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Portal da transparencia\"/>
    </mc:Choice>
  </mc:AlternateContent>
  <xr:revisionPtr revIDLastSave="0" documentId="13_ncr:1_{8E49F5FC-067D-45D9-A99D-69613E9856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MESHEET DINAMICA MAIO-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29" i="2"/>
</calcChain>
</file>

<file path=xl/sharedStrings.xml><?xml version="1.0" encoding="utf-8"?>
<sst xmlns="http://schemas.openxmlformats.org/spreadsheetml/2006/main" count="50" uniqueCount="48">
  <si>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</si>
  <si>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</si>
  <si>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</si>
  <si>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</si>
  <si>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</si>
  <si>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</si>
  <si>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</si>
  <si>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</si>
  <si>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</si>
  <si>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</si>
  <si>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</si>
  <si>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</si>
  <si>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</si>
  <si>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</si>
  <si>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</si>
  <si>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</si>
  <si>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</si>
  <si>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</si>
  <si>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</si>
  <si>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</si>
  <si>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</si>
  <si>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</si>
  <si>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</si>
  <si>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</si>
  <si>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</si>
  <si>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</si>
  <si>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</si>
  <si>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</si>
  <si>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</si>
  <si>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Contagem de Cargo</t>
  </si>
  <si>
    <t>Soma de Total Geral</t>
  </si>
  <si>
    <t>Média de Rateio</t>
  </si>
  <si>
    <t>Advogado</t>
  </si>
  <si>
    <t>Analistas</t>
  </si>
  <si>
    <t>Pleno</t>
  </si>
  <si>
    <t>Consultores</t>
  </si>
  <si>
    <t>Engenheiro</t>
  </si>
  <si>
    <t>Gerentes + Diretor</t>
  </si>
  <si>
    <t>Total Geral</t>
  </si>
  <si>
    <t xml:space="preserve">HOSPITAL ESTADUAL DE URGÊNCIAS DE GOIÁS DR. VALDEMIRO CRUZ </t>
  </si>
  <si>
    <t xml:space="preserve">Av. 31 de Março, s/n - Setor Pedro Ludovico - Goiânia - Goiás - 74820-300 - Telefone +55 62 3201-4420  </t>
  </si>
  <si>
    <t>Junior</t>
  </si>
  <si>
    <t>Senior</t>
  </si>
  <si>
    <t>Assistente</t>
  </si>
  <si>
    <t>Coordenador + Especialista</t>
  </si>
  <si>
    <t>Técnico Administrativo</t>
  </si>
  <si>
    <t>Tecnico Neurociencias</t>
  </si>
  <si>
    <t>Comprador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</si>
</sst>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[$-F800]dddd\,\ mmmm\ dd\,\ yyyy"/>
    <numFmt numFmtId="166" formatCode="[$-416]mmm\-yy;@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7" fillId="2" borderId="0" xfId="0" applyNumberFormat="1" applyFont="1" applyFill="1" applyAlignment="1" applyProtection="1">
      <alignment horizontal="left" vertical="center"/>
      <protection hidden="1"/>
    </xf>
    <xf numFmtId="10" fontId="5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8" fontId="0" fillId="0" borderId="0" xfId="0" applyNumberFormat="1"/>
    <xf numFmtId="0" fontId="8" fillId="3" borderId="4" xfId="0" applyFont="1" applyFill="1" applyBorder="1"/>
    <xf numFmtId="0" fontId="8" fillId="0" borderId="4" xfId="0" applyFont="1" applyBorder="1"/>
    <xf numFmtId="0" fontId="8" fillId="0" borderId="0" xfId="0" applyFont="1"/>
    <xf numFmtId="0" fontId="8" fillId="3" borderId="5" xfId="0" applyFont="1" applyFill="1" applyBorder="1"/>
    <xf numFmtId="8" fontId="8" fillId="3" borderId="5" xfId="0" applyNumberFormat="1" applyFont="1" applyFill="1" applyBorder="1"/>
    <xf numFmtId="10" fontId="8" fillId="3" borderId="5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1381125</xdr:colOff>
      <xdr:row>4</xdr:row>
      <xdr:rowOff>133350</xdr:rowOff>
    </xdr:to>
    <xdr:pic>
      <xdr:nvPicPr>
        <xdr:cNvPr id="3" name="Imagem 2" descr="Uma imagem contendo Texto&#10;&#10;O conteúdo gerado por IA pode estar incorreto.">
          <a:extLst>
            <a:ext uri="{FF2B5EF4-FFF2-40B4-BE49-F238E27FC236}">
              <a16:creationId xmlns:a16="http://schemas.microsoft.com/office/drawing/2014/main" id="{DCFD6EAC-0B41-43E8-A5DE-24D501F9C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333"/>
        <a:stretch>
          <a:fillRect/>
        </a:stretch>
      </xdr:blipFill>
      <xdr:spPr bwMode="auto">
        <a:xfrm>
          <a:off x="152400" y="190500"/>
          <a:ext cx="4410075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304800</xdr:colOff>
      <xdr:row>1</xdr:row>
      <xdr:rowOff>47625</xdr:rowOff>
    </xdr:from>
    <xdr:to>
      <xdr:col>5</xdr:col>
      <xdr:colOff>638174</xdr:colOff>
      <xdr:row>4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9A9E9D9-5A45-45D5-BB1A-3B2C8D4D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238125"/>
          <a:ext cx="1647824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1545A-1D08-4154-87F1-E6A77F03EC69}" name="Tabela134" displayName="Tabela134" ref="B25:D27" totalsRowShown="0" headerRowDxfId="4" dataDxfId="3">
  <autoFilter ref="B25:D27" xr:uid="{5DA1545A-1D08-4154-87F1-E6A77F03EC69}"/>
  <tableColumns count="3">
    <tableColumn id="1" xr3:uid="{7045DFDD-4494-4250-A10E-0279804D4987}" name="UNIDADE" dataDxfId="2"/>
    <tableColumn id="2" xr3:uid="{6F0F7C18-7CBE-4B78-AC1E-C86AD14CD168}" name="COMPETÊNCIA" dataDxfId="1"/>
    <tableColumn id="3" xr3:uid="{CD08B48B-D37D-43E2-83EB-490EA515B113}" name="PERCENTUAL" dataDxfId="0">
      <calculatedColumnFormula>E50/C21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B326-C2FF-4DB1-8BA6-60B7B5987CC6}">
  <sheetPr>
    <pageSetUpPr fitToPage="1"/>
  </sheetPr>
  <dimension ref="B1:G67"/>
  <sheetViews>
    <sheetView showGridLines="0" tabSelected="1" topLeftCell="A34" workbookViewId="0">
      <selection activeCell="F28" sqref="F28"/>
    </sheetView>
  </sheetViews>
  <sheetFormatPr defaultRowHeight="15" x14ac:dyDescent="0.25"/>
  <cols>
    <col min="1" max="1" width="2.28515625" customWidth="1"/>
    <col min="2" max="2" width="45.42578125" bestFit="1" customWidth="1"/>
    <col min="3" max="3" width="23.7109375" customWidth="1"/>
    <col min="4" max="4" width="20.140625" customWidth="1"/>
    <col min="5" max="5" width="19.7109375" customWidth="1"/>
    <col min="6" max="6" width="24.85546875" customWidth="1"/>
  </cols>
  <sheetData>
    <row r="1" spans="2:6" x14ac:dyDescent="0.25">
      <c r="B1" s="1"/>
      <c r="C1" s="2"/>
      <c r="D1" s="14"/>
      <c r="E1" s="2"/>
      <c r="F1" s="3"/>
    </row>
    <row r="2" spans="2:6" x14ac:dyDescent="0.25">
      <c r="B2" s="1"/>
      <c r="C2" s="2"/>
      <c r="D2" s="14"/>
      <c r="E2" s="2"/>
      <c r="F2" s="3"/>
    </row>
    <row r="3" spans="2:6" x14ac:dyDescent="0.25">
      <c r="B3" s="1"/>
      <c r="C3" s="2"/>
      <c r="D3" s="14"/>
      <c r="E3" s="2"/>
      <c r="F3" s="3"/>
    </row>
    <row r="4" spans="2:6" x14ac:dyDescent="0.25">
      <c r="B4" s="1"/>
      <c r="C4" s="2"/>
      <c r="D4" s="14"/>
      <c r="E4" s="2"/>
      <c r="F4" s="3"/>
    </row>
    <row r="5" spans="2:6" x14ac:dyDescent="0.25">
      <c r="B5" s="1"/>
      <c r="C5" s="2"/>
      <c r="D5" s="14"/>
      <c r="E5" s="2"/>
      <c r="F5" s="3"/>
    </row>
    <row r="6" spans="2:6" ht="18" customHeight="1" x14ac:dyDescent="0.25">
      <c r="B6" s="1"/>
      <c r="C6" s="2"/>
      <c r="D6" s="14"/>
      <c r="E6" s="2"/>
      <c r="F6" s="3"/>
    </row>
    <row r="7" spans="2:6" ht="21" customHeight="1" x14ac:dyDescent="0.25">
      <c r="B7" s="30" t="s">
        <v>0</v>
      </c>
      <c r="C7" s="30"/>
      <c r="D7" s="30"/>
      <c r="E7" s="30"/>
      <c r="F7" s="30"/>
    </row>
    <row r="8" spans="2:6" ht="21" customHeight="1" x14ac:dyDescent="0.25">
      <c r="B8" s="30"/>
      <c r="C8" s="30"/>
      <c r="D8" s="30"/>
      <c r="E8" s="30"/>
      <c r="F8" s="30"/>
    </row>
    <row r="9" spans="2:6" ht="18.75" x14ac:dyDescent="0.3">
      <c r="B9" s="18"/>
      <c r="C9" s="18"/>
      <c r="D9" s="18"/>
      <c r="E9" s="18"/>
      <c r="F9" s="18"/>
    </row>
    <row r="10" spans="2:6" x14ac:dyDescent="0.25">
      <c r="B10" s="31" t="s">
        <v>1</v>
      </c>
      <c r="C10" s="31"/>
      <c r="D10" s="31"/>
      <c r="E10" s="31"/>
      <c r="F10" s="31"/>
    </row>
    <row r="11" spans="2:6" ht="31.5" customHeight="1" x14ac:dyDescent="0.25">
      <c r="B11" s="31"/>
      <c r="C11" s="31"/>
      <c r="D11" s="31"/>
      <c r="E11" s="31"/>
      <c r="F11" s="31"/>
    </row>
    <row r="12" spans="2:6" x14ac:dyDescent="0.25">
      <c r="B12" s="19"/>
      <c r="C12" s="19"/>
      <c r="D12" s="19"/>
      <c r="E12" s="19"/>
      <c r="F12" s="19"/>
    </row>
    <row r="13" spans="2:6" x14ac:dyDescent="0.25">
      <c r="B13" s="6" t="s">
        <v>2</v>
      </c>
      <c r="C13" s="6" t="s">
        <v>3</v>
      </c>
      <c r="D13" s="20"/>
      <c r="E13" s="20"/>
      <c r="F13" s="20"/>
    </row>
    <row r="14" spans="2:6" x14ac:dyDescent="0.25">
      <c r="B14" s="6" t="s">
        <v>4</v>
      </c>
      <c r="C14" s="9" t="s">
        <v>5</v>
      </c>
      <c r="D14" s="20"/>
      <c r="E14" s="20"/>
      <c r="F14" s="20"/>
    </row>
    <row r="15" spans="2:6" x14ac:dyDescent="0.25">
      <c r="B15" s="6" t="s">
        <v>6</v>
      </c>
      <c r="C15" s="6" t="s">
        <v>7</v>
      </c>
      <c r="D15" s="20"/>
      <c r="E15" s="20"/>
      <c r="F15" s="20"/>
    </row>
    <row r="16" spans="2:6" x14ac:dyDescent="0.25">
      <c r="B16" s="6" t="s">
        <v>4</v>
      </c>
      <c r="C16" s="10" t="s">
        <v>8</v>
      </c>
      <c r="D16" s="20"/>
      <c r="E16" s="20"/>
      <c r="F16" s="20"/>
    </row>
    <row r="17" spans="2:7" x14ac:dyDescent="0.25">
      <c r="B17" s="6" t="s">
        <v>9</v>
      </c>
      <c r="C17" s="6" t="s">
        <v>10</v>
      </c>
      <c r="D17" s="20"/>
      <c r="E17" s="20"/>
      <c r="F17" s="20"/>
    </row>
    <row r="18" spans="2:7" x14ac:dyDescent="0.25">
      <c r="B18" s="6" t="s">
        <v>4</v>
      </c>
      <c r="C18" s="10" t="s">
        <v>11</v>
      </c>
      <c r="D18" s="20"/>
      <c r="E18" s="20"/>
      <c r="F18" s="20"/>
    </row>
    <row r="19" spans="2:7" x14ac:dyDescent="0.25">
      <c r="B19" s="6" t="s">
        <v>12</v>
      </c>
      <c r="C19" s="6" t="s">
        <v>13</v>
      </c>
      <c r="D19" s="20"/>
      <c r="E19" s="20"/>
      <c r="F19" s="20"/>
    </row>
    <row r="20" spans="2:7" x14ac:dyDescent="0.25">
      <c r="B20" s="6" t="s">
        <v>14</v>
      </c>
      <c r="C20" s="6" t="s">
        <v>15</v>
      </c>
      <c r="D20" s="20"/>
      <c r="E20" s="20"/>
      <c r="F20" s="20"/>
    </row>
    <row r="21" spans="2:7" x14ac:dyDescent="0.25">
      <c r="B21" s="6" t="s">
        <v>16</v>
      </c>
      <c r="C21" s="8">
        <v>25051562.75</v>
      </c>
      <c r="D21" s="20"/>
      <c r="E21" s="20"/>
      <c r="F21" s="20"/>
    </row>
    <row r="22" spans="2:7" x14ac:dyDescent="0.25">
      <c r="B22" s="20"/>
      <c r="C22" s="20"/>
      <c r="D22" s="20"/>
      <c r="E22" s="20"/>
      <c r="F22" s="20"/>
    </row>
    <row r="23" spans="2:7" x14ac:dyDescent="0.25">
      <c r="B23" s="29" t="s">
        <v>17</v>
      </c>
      <c r="C23" s="29"/>
      <c r="D23" s="29"/>
      <c r="E23" s="5"/>
      <c r="F23" s="5"/>
    </row>
    <row r="24" spans="2:7" x14ac:dyDescent="0.25">
      <c r="B24" s="20"/>
      <c r="C24" s="20"/>
      <c r="D24" s="20"/>
      <c r="E24" s="20"/>
      <c r="F24" s="20"/>
    </row>
    <row r="25" spans="2:7" x14ac:dyDescent="0.25">
      <c r="B25" s="20" t="s">
        <v>18</v>
      </c>
      <c r="C25" s="20" t="s">
        <v>19</v>
      </c>
      <c r="D25" s="20" t="s">
        <v>20</v>
      </c>
      <c r="E25" s="5"/>
      <c r="F25" s="5"/>
    </row>
    <row r="26" spans="2:7" x14ac:dyDescent="0.25">
      <c r="B26" s="20" t="s">
        <v>21</v>
      </c>
      <c r="C26" s="13">
        <v>45809</v>
      </c>
      <c r="D26" s="11">
        <f t="shared" ref="D26:D27" si="0">E50/C21</f>
        <v>1.4576995600803389E-2</v>
      </c>
      <c r="E26" s="5"/>
      <c r="F26" s="5"/>
    </row>
    <row r="27" spans="2:7" x14ac:dyDescent="0.25">
      <c r="B27" s="20"/>
      <c r="C27" s="20"/>
      <c r="D27" s="7"/>
      <c r="E27" s="5"/>
      <c r="F27" s="5"/>
    </row>
    <row r="28" spans="2:7" x14ac:dyDescent="0.25">
      <c r="B28" s="20"/>
      <c r="C28" s="20"/>
      <c r="D28" s="20"/>
      <c r="E28" s="20"/>
      <c r="F28" s="20"/>
    </row>
    <row r="29" spans="2:7" x14ac:dyDescent="0.25">
      <c r="B29" s="12" t="s">
        <v>22</v>
      </c>
      <c r="C29" s="32">
        <f ca="1">TODAY()</f>
        <v>45877</v>
      </c>
      <c r="D29" s="32"/>
      <c r="E29" s="20"/>
      <c r="F29" s="20"/>
    </row>
    <row r="30" spans="2:7" x14ac:dyDescent="0.25">
      <c r="B30" s="12"/>
      <c r="C30" s="21"/>
      <c r="D30" s="21"/>
      <c r="E30" s="20"/>
      <c r="F30" s="20"/>
    </row>
    <row r="31" spans="2:7" x14ac:dyDescent="0.25">
      <c r="B31" s="20"/>
      <c r="C31" s="34"/>
      <c r="D31" s="34"/>
      <c r="E31" s="34"/>
      <c r="F31" s="16"/>
      <c r="G31" s="4"/>
    </row>
    <row r="32" spans="2:7" x14ac:dyDescent="0.25">
      <c r="B32" s="20"/>
      <c r="C32" s="35" t="s">
        <v>23</v>
      </c>
      <c r="D32" s="35"/>
      <c r="E32" s="35"/>
      <c r="F32" s="17"/>
      <c r="G32" s="4"/>
    </row>
    <row r="33" spans="2:7" x14ac:dyDescent="0.25">
      <c r="B33" s="20"/>
      <c r="C33" s="29" t="s">
        <v>24</v>
      </c>
      <c r="D33" s="29"/>
      <c r="E33" s="29"/>
      <c r="F33" s="17"/>
      <c r="G33" s="4"/>
    </row>
    <row r="34" spans="2:7" x14ac:dyDescent="0.25">
      <c r="B34" s="20"/>
      <c r="C34" s="29" t="s">
        <v>25</v>
      </c>
      <c r="D34" s="29"/>
      <c r="E34" s="29"/>
      <c r="F34" s="16"/>
      <c r="G34" s="4"/>
    </row>
    <row r="35" spans="2:7" x14ac:dyDescent="0.25">
      <c r="B35" s="4"/>
      <c r="C35" s="4"/>
      <c r="D35" s="20"/>
      <c r="E35" s="4"/>
      <c r="F35" s="4"/>
    </row>
    <row r="36" spans="2:7" x14ac:dyDescent="0.25">
      <c r="B36" s="29" t="s">
        <v>26</v>
      </c>
      <c r="C36" s="29"/>
      <c r="D36" s="29"/>
      <c r="E36" s="29"/>
      <c r="F36" s="15">
        <v>45809</v>
      </c>
      <c r="G36" s="15"/>
    </row>
    <row r="37" spans="2:7" x14ac:dyDescent="0.25">
      <c r="B37" s="23" t="s">
        <v>27</v>
      </c>
      <c r="C37" s="23" t="s">
        <v>28</v>
      </c>
      <c r="D37" s="23" t="s">
        <v>29</v>
      </c>
      <c r="E37" s="23" t="s">
        <v>30</v>
      </c>
      <c r="F37" s="23" t="s">
        <v>31</v>
      </c>
    </row>
    <row r="38" spans="2:7" x14ac:dyDescent="0.25">
      <c r="B38" s="24" t="s">
        <v>32</v>
      </c>
      <c r="D38">
        <v>1</v>
      </c>
      <c r="E38" s="22">
        <v>2012.35</v>
      </c>
      <c r="F38" s="17">
        <v>0.31819999999999998</v>
      </c>
    </row>
    <row r="39" spans="2:7" x14ac:dyDescent="0.25">
      <c r="B39" s="25" t="s">
        <v>33</v>
      </c>
      <c r="C39" t="s">
        <v>41</v>
      </c>
      <c r="D39">
        <v>10</v>
      </c>
      <c r="E39" s="22">
        <v>18097.32</v>
      </c>
      <c r="F39" s="17">
        <v>0.31483</v>
      </c>
    </row>
    <row r="40" spans="2:7" x14ac:dyDescent="0.25">
      <c r="B40" s="25"/>
      <c r="C40" t="s">
        <v>34</v>
      </c>
      <c r="D40">
        <v>13</v>
      </c>
      <c r="E40" s="22">
        <v>27277.769999999993</v>
      </c>
      <c r="F40" s="17">
        <v>0.26142307692307692</v>
      </c>
    </row>
    <row r="41" spans="2:7" x14ac:dyDescent="0.25">
      <c r="B41" s="24"/>
      <c r="C41" t="s">
        <v>42</v>
      </c>
      <c r="D41">
        <v>11</v>
      </c>
      <c r="E41" s="22">
        <v>36682.960000000006</v>
      </c>
      <c r="F41" s="17">
        <v>0.30182727272727272</v>
      </c>
    </row>
    <row r="42" spans="2:7" x14ac:dyDescent="0.25">
      <c r="B42" s="24" t="s">
        <v>43</v>
      </c>
      <c r="D42">
        <v>3</v>
      </c>
      <c r="E42" s="22">
        <v>1763.31</v>
      </c>
      <c r="F42" s="17">
        <v>8.7633333333333341E-2</v>
      </c>
    </row>
    <row r="43" spans="2:7" x14ac:dyDescent="0.25">
      <c r="B43" s="24" t="s">
        <v>35</v>
      </c>
      <c r="D43">
        <v>3</v>
      </c>
      <c r="E43" s="22">
        <v>39924.42</v>
      </c>
      <c r="F43" s="17">
        <v>0.74809999999999999</v>
      </c>
    </row>
    <row r="44" spans="2:7" x14ac:dyDescent="0.25">
      <c r="B44" s="24" t="s">
        <v>44</v>
      </c>
      <c r="D44">
        <v>14</v>
      </c>
      <c r="E44" s="22">
        <v>95616.129999999976</v>
      </c>
      <c r="F44" s="17">
        <v>0.31200714285714293</v>
      </c>
    </row>
    <row r="45" spans="2:7" x14ac:dyDescent="0.25">
      <c r="B45" s="24" t="s">
        <v>36</v>
      </c>
      <c r="D45">
        <v>2</v>
      </c>
      <c r="E45" s="22">
        <v>7187.36</v>
      </c>
      <c r="F45" s="17">
        <v>0.24149999999999999</v>
      </c>
    </row>
    <row r="46" spans="2:7" x14ac:dyDescent="0.25">
      <c r="B46" s="24" t="s">
        <v>37</v>
      </c>
      <c r="D46">
        <v>7</v>
      </c>
      <c r="E46" s="22">
        <v>100805.15</v>
      </c>
      <c r="F46" s="17">
        <v>0.40958571428571428</v>
      </c>
    </row>
    <row r="47" spans="2:7" x14ac:dyDescent="0.25">
      <c r="B47" s="24" t="s">
        <v>45</v>
      </c>
      <c r="D47">
        <v>6</v>
      </c>
      <c r="E47" s="22">
        <v>3796.3399999999997</v>
      </c>
      <c r="F47" s="17">
        <v>0.14015000000000002</v>
      </c>
    </row>
    <row r="48" spans="2:7" x14ac:dyDescent="0.25">
      <c r="B48" s="24" t="s">
        <v>46</v>
      </c>
      <c r="D48">
        <v>2</v>
      </c>
      <c r="E48" s="22">
        <v>2724.67</v>
      </c>
      <c r="F48" s="17">
        <v>0.39485000000000003</v>
      </c>
    </row>
    <row r="49" spans="2:6" x14ac:dyDescent="0.25">
      <c r="B49" s="24" t="s">
        <v>47</v>
      </c>
      <c r="D49">
        <v>26</v>
      </c>
      <c r="E49" s="22">
        <v>29288.739999999998</v>
      </c>
      <c r="F49" s="17">
        <v>0.10382307692307693</v>
      </c>
    </row>
    <row r="50" spans="2:6" x14ac:dyDescent="0.25">
      <c r="B50" s="26" t="s">
        <v>38</v>
      </c>
      <c r="C50" s="26"/>
      <c r="D50" s="26">
        <v>98</v>
      </c>
      <c r="E50" s="27">
        <v>365176.52</v>
      </c>
      <c r="F50" s="28">
        <v>0.25245408163265287</v>
      </c>
    </row>
    <row r="66" spans="2:6" ht="15.75" x14ac:dyDescent="0.25">
      <c r="B66" s="33" t="s">
        <v>39</v>
      </c>
      <c r="C66" s="33"/>
      <c r="D66" s="33"/>
      <c r="E66" s="33"/>
      <c r="F66" s="33"/>
    </row>
    <row r="67" spans="2:6" ht="15.75" x14ac:dyDescent="0.25">
      <c r="B67" s="33" t="s">
        <v>40</v>
      </c>
      <c r="C67" s="33"/>
      <c r="D67" s="33"/>
      <c r="E67" s="33"/>
      <c r="F67" s="33"/>
    </row>
  </sheetData>
  <mergeCells count="11">
    <mergeCell ref="B66:F66"/>
    <mergeCell ref="B67:F67"/>
    <mergeCell ref="C31:E31"/>
    <mergeCell ref="C32:E32"/>
    <mergeCell ref="C33:E33"/>
    <mergeCell ref="C34:E34"/>
    <mergeCell ref="B23:D23"/>
    <mergeCell ref="B7:F8"/>
    <mergeCell ref="B10:F11"/>
    <mergeCell ref="C29:D29"/>
    <mergeCell ref="B36:E36"/>
  </mergeCells>
  <pageMargins left="0.7" right="0.7" top="0.75" bottom="0.75" header="0.3" footer="0.3"/>
  <pageSetup paperSize="9" fitToHeight="0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MAIO-2025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Kely Lopes Vieira</dc:creator>
  <cp:keywords/>
  <dc:description/>
  <cp:lastModifiedBy>Renata Kely Lopes Vieira</cp:lastModifiedBy>
  <cp:revision/>
  <dcterms:created xsi:type="dcterms:W3CDTF">2025-06-09T12:45:03Z</dcterms:created>
  <dcterms:modified xsi:type="dcterms:W3CDTF">2025-08-08T14:34:58Z</dcterms:modified>
  <cp:category/>
  <cp:contentStatus/>
</cp:coreProperties>
</file>