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vmlDrawing1.vml" ContentType="application/vnd.openxmlformats-officedocument.vmlDrawing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UGO-EINSTEIN-97" sheetId="1" state="visible" r:id="rId3"/>
  </sheets>
  <definedNames>
    <definedName function="false" hidden="false" localSheetId="0" name="_xlnm.Print_Area" vbProcedure="false">'HUGO-EINSTEIN-97'!$A$1:$V$50</definedName>
    <definedName function="false" hidden="false" localSheetId="0" name="_xlnm.Print_Titles" vbProcedure="false">'HUGO-EINSTEIN-97'!$36:$37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F38" authorId="0">
      <text>
        <r>
          <rPr>
            <sz val="10"/>
            <rFont val="Arial"/>
            <family val="2"/>
          </rPr>
          <t xml:space="preserve">FR 1.157.221,81+
Planisa 18.714,05
Metas
154.736,44</t>
        </r>
      </text>
    </comment>
    <comment ref="J21" authorId="0">
      <text>
        <r>
          <rPr>
            <sz val="10"/>
            <rFont val="Arial"/>
            <family val="2"/>
          </rPr>
          <t xml:space="preserve">FR 1.157.221,81+
Planisa 18.714,05+
Metas 154.736,44</t>
        </r>
      </text>
    </comment>
    <comment ref="L21" authorId="0">
      <text>
        <r>
          <rPr>
            <sz val="10"/>
            <rFont val="Arial"/>
            <family val="2"/>
          </rPr>
          <t xml:space="preserve">Custeio jan/26</t>
        </r>
      </text>
    </comment>
    <comment ref="L22" authorId="0">
      <text>
        <r>
          <rPr>
            <sz val="10"/>
            <rFont val="Arial"/>
            <family val="2"/>
          </rPr>
          <t xml:space="preserve">Custeio jan/26</t>
        </r>
      </text>
    </comment>
    <comment ref="L23" authorId="0">
      <text>
        <r>
          <rPr>
            <sz val="10"/>
            <rFont val="Arial"/>
            <family val="2"/>
          </rPr>
          <t xml:space="preserve">FR jan/26</t>
        </r>
      </text>
    </comment>
    <comment ref="L24" authorId="0">
      <text>
        <r>
          <rPr>
            <sz val="10"/>
            <rFont val="Arial"/>
            <family val="2"/>
          </rPr>
          <t xml:space="preserve">Custeio jan/26</t>
        </r>
      </text>
    </comment>
    <comment ref="L25" authorId="0">
      <text>
        <r>
          <rPr>
            <sz val="10"/>
            <rFont val="Arial"/>
            <family val="2"/>
          </rPr>
          <t xml:space="preserve">Diferença FR set/25 a maior</t>
        </r>
      </text>
    </comment>
    <comment ref="N21" authorId="0">
      <text>
        <r>
          <rPr>
            <sz val="10"/>
            <rFont val="Arial"/>
            <family val="2"/>
          </rPr>
          <t xml:space="preserve">Ressarcimento doação de órgãos referente a set/25</t>
        </r>
      </text>
    </comment>
    <comment ref="T21" authorId="0">
      <text>
        <r>
          <rPr>
            <sz val="10"/>
            <rFont val="Arial"/>
            <family val="2"/>
          </rPr>
          <t xml:space="preserve">PNE dez/25</t>
        </r>
      </text>
    </comment>
  </commentList>
</comments>
</file>

<file path=xl/sharedStrings.xml><?xml version="1.0" encoding="utf-8"?>
<sst xmlns="http://schemas.openxmlformats.org/spreadsheetml/2006/main" count="77" uniqueCount="62">
  <si>
    <t xml:space="preserve">Relatório Resumido da Execução Orçamentária e Financeira por Contrato de Gestão</t>
  </si>
  <si>
    <t xml:space="preserve">Mês/Ano: Janeiro/2026</t>
  </si>
  <si>
    <t xml:space="preserve">Órgão Contratante: SECRETARIA DE ESTADO DA SAÚDE – SES/GO.</t>
  </si>
  <si>
    <t xml:space="preserve">CNPJ: 02.529.964/0001-57</t>
  </si>
  <si>
    <t xml:space="preserve">Organização Social Contratada : SOCIEDADE BENEFICENTE ISRALITA BRASILEIRA - HOSPITAL ALBERT EINSTEIN</t>
  </si>
  <si>
    <t xml:space="preserve">60.765.823/0001-30</t>
  </si>
  <si>
    <t xml:space="preserve">Unidade Gerida: HOSPITAL DE URGÊNCIAS DE GOIÁS Dr. VALDEMIRO CRUZ - HUGO</t>
  </si>
  <si>
    <t xml:space="preserve">Contrato de Gestão nº: Termo de Colaboração nº 97/2024 - SES (63135683).</t>
  </si>
  <si>
    <t xml:space="preserve">Vigência do Contrato de Gestão - : Início: 07/08/2024 A 07/08/2025   </t>
  </si>
  <si>
    <t xml:space="preserve">Previsão de Repasse Mensal do Termo de Colaboração - Custeio : R$ 18.606.456,07  Processo nº 202300010023416 – 1º Termo Aditivo – 1º Fase: Custeio R$ 25.051.562,75 – 2º Fase R$ 25.594.867,92</t>
  </si>
  <si>
    <t xml:space="preserve">Mês</t>
  </si>
  <si>
    <t xml:space="preserve">Comparativo do Estimado com a Execução Orçamentária e Financeira</t>
  </si>
  <si>
    <t xml:space="preserve">Valor Estimado no Contrato de Gestão</t>
  </si>
  <si>
    <t xml:space="preserve">1. Valor Mensal Estimado no Contrato de Gestão - Custeio</t>
  </si>
  <si>
    <t xml:space="preserve">2. Empenhado no mês</t>
  </si>
  <si>
    <t xml:space="preserve">3. Liquidado no mês</t>
  </si>
  <si>
    <t xml:space="preserve">4. Glosas Aplicadas</t>
  </si>
  <si>
    <t xml:space="preserve">5. Montante pago no mês (informar o mês a que se refere, quando ocorrer repasses para mais de uma competência, inserir linha para cada mês)</t>
  </si>
  <si>
    <t xml:space="preserve">6. Guia de Recolhimento (Devolução - informar na Nota Explicativa - Ex.: processo e mês a que se refere)</t>
  </si>
  <si>
    <t xml:space="preserve">7. Guias de Receita (Devolução de Recursos de Exercícios Anteriores)</t>
  </si>
  <si>
    <t xml:space="preserve">8. Pagamentos (repasses – Restos a Pagar) (Informar na Nota Explicativa)</t>
  </si>
  <si>
    <t xml:space="preserve">9. Pagamentos de Despesas de Exercícios Anteriores - DEA (informar a natureza, processo e outros esclarecimentos sobre o repasse efetuado para a contratada, objetivamente, na Nota Explicativa)</t>
  </si>
  <si>
    <t xml:space="preserve">10. Total de Pagamentos no mês                       10 = 5 - (6 + 7) + 8 + 9</t>
  </si>
  <si>
    <t xml:space="preserve">Custeio</t>
  </si>
  <si>
    <t xml:space="preserve">Investimentos</t>
  </si>
  <si>
    <t xml:space="preserve">Repasses Adicionais (Ver Legenda)</t>
  </si>
  <si>
    <t xml:space="preserve">Referência/Parcela</t>
  </si>
  <si>
    <t xml:space="preserve">Investimento</t>
  </si>
  <si>
    <t xml:space="preserve">Total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</si>
  <si>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</si>
  <si>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 xml:space="preserve">Descrição</t>
  </si>
  <si>
    <t xml:space="preserve">Ressarcimentos (Rescisões Trabalhista, Serviço Hospitalar e Ambulatorial, Leitos Extras, Material Órtese e Prótese (OPME e Outros)</t>
  </si>
  <si>
    <t xml:space="preserve">Mandados Judiciais.</t>
  </si>
  <si>
    <t xml:space="preserve">Repasse Via Regularização de Despesas. </t>
  </si>
  <si>
    <t xml:space="preserve">Encontro de Contas Final do Contrato.</t>
  </si>
  <si>
    <t xml:space="preserve">Outros - Programa de doação de órgãos – ressarcimento janeiro R$ 30.580,35 (referente a setembro/25)</t>
  </si>
  <si>
    <t xml:space="preserve">Detalhamento - Glosas</t>
  </si>
  <si>
    <t xml:space="preserve">Valor R$</t>
  </si>
  <si>
    <t xml:space="preserve">Natureza da Despesa</t>
  </si>
  <si>
    <t xml:space="preserve">Processo</t>
  </si>
  <si>
    <t xml:space="preserve">Competência do DESPESA (mês/ano)</t>
  </si>
  <si>
    <t xml:space="preserve">Período da APLICAÇÃO da Glosa (mês/ano)- </t>
  </si>
  <si>
    <t xml:space="preserve">Área Responsável</t>
  </si>
  <si>
    <t xml:space="preserve">Valor provisionado para ajuste posterior (energia elétrica, fundo rescisório, planisa e glosa de metas)</t>
  </si>
  <si>
    <t xml:space="preserve">3.3.50.85.02</t>
  </si>
  <si>
    <t xml:space="preserve">202400010023416</t>
  </si>
  <si>
    <t xml:space="preserve">SES/CGC/SUPECC-19837</t>
  </si>
  <si>
    <t xml:space="preserve">Total Geral</t>
  </si>
  <si>
    <t xml:space="preserve">Nota Explicativa:</t>
  </si>
  <si>
    <r>
      <rPr>
        <b val="true"/>
        <sz val="10"/>
        <color rgb="FF000000"/>
        <rFont val="Calibri"/>
        <family val="0"/>
        <charset val="1"/>
      </rPr>
      <t xml:space="preserve">Valor Estimado no Contrato de Gestão = Custeio (25.594.867,92) </t>
    </r>
    <r>
      <rPr>
        <b val="true"/>
        <sz val="10"/>
        <rFont val="Calibri"/>
        <family val="0"/>
        <charset val="1"/>
      </rPr>
      <t xml:space="preserve">+ Residência Médica (402.016,12) + Servidor Cedido (3.042.388,76)</t>
    </r>
    <r>
      <rPr>
        <b val="true"/>
        <sz val="10"/>
        <color rgb="FF000000"/>
        <rFont val="Calibri"/>
        <family val="0"/>
        <charset val="1"/>
      </rPr>
      <t xml:space="preserve"> + Apostilamento dez/25 (R$ 33.528,65)
1. Valor Mensal Estimado no Contrato de Gestão - Retorno ao valor da 1ª fase em novembro/25 retroativo a agosto/25 devido ao não cumprimento de acréscimo de leitos de UTI - Custeio (25.051.562,75) </t>
    </r>
    <r>
      <rPr>
        <b val="true"/>
        <sz val="10"/>
        <rFont val="Calibri"/>
        <family val="0"/>
        <charset val="1"/>
      </rPr>
      <t xml:space="preserve">+ Gratificação do Supervisor, Coordenador, Preceptor e Tutor da COREME/COREMU (69.258,75) + Despesa de custeio diverso por Residente COREME/COREMU (107.310,00) + </t>
    </r>
    <r>
      <rPr>
        <b val="true"/>
        <sz val="10"/>
        <color rgb="FF000000"/>
        <rFont val="Calibri"/>
        <family val="0"/>
        <charset val="1"/>
      </rPr>
      <t xml:space="preserve">Apostilamento dez/25 (R$ 33.528,65)
2. Valor obtido através de consulta ao SiofiNet. 
3. Valor informado pela área técnica – GEFIN.  SEI Nº 202500010016855                                                                                                                                                                                                                                                                                                                      4. Valor Provisionado conforme Solicitação de Liquidação e Pagamento jan SEI Nº 84195861. Valor estimado - ajuste será realizado posteriormente, quando informado pela SES/CGC/SUPECC - 19837.
5. Valor obtido através de consulta ao SiofiNet. 6. </t>
    </r>
  </si>
  <si>
    <t xml:space="preserve">Conforme diretrizes descritas no Despacho 2688/2024/SES/SUPECC (SEI Nº 65101374), Processo SEI Nº 202400010067105, o valor dos Servidores Cedidos, Auxílio Moradia, Bolsa de Residência médica e Gratificação de Servidores Estatutários serão apresentados apenas em caráter informativo. Segue:
Servidor Cedido - Referência: jan R$ 2.407.717,07 (85842632); 
Bolsa de Residentes + Auxílio Moradia - Referência: janeiro - R$ 119.388,78 (85842632); 
Gratificação de Servidor Estatutário - Referência: jan – R$ 19.136,70 (85842632);</t>
  </si>
  <si>
    <r>
      <rPr>
        <b val="true"/>
        <sz val="9.75"/>
        <rFont val="Calibri"/>
        <family val="0"/>
        <charset val="1"/>
      </rPr>
      <t xml:space="preserve">7.DARE  - </t>
    </r>
    <r>
      <rPr>
        <b val="true"/>
        <sz val="9.75"/>
        <color rgb="FF000000"/>
        <rFont val="Calibri"/>
        <family val="0"/>
        <charset val="1"/>
      </rPr>
      <t xml:space="preserve">                             8. Pagamentos (repasses – Restos a Pagar) - </t>
    </r>
  </si>
  <si>
    <t xml:space="preserve">9. Pagamentos de Despesas de Exercícios Anteriores - DEA - (Natureza Despesa 3.3.50.92.83)
19º Apostilamento SEI Nº 85630755: Piso Nacional de Enfermagem - Referência dezembro/25 Ordem de Pagamento 2026.2850.131.00018.001 ..............R$ 33.528,65 (85415096).
</t>
  </si>
  <si>
    <t xml:space="preserve">Fonte: Contratos de Gestão e Aditivos contidos no processo e Portal Transparência: saude.go.gov.br e Sistema SIOFINET - Portal.go.gov.br.  </t>
  </si>
  <si>
    <t xml:space="preserve">Demonstrativo de investimento repassados no período de Janeiro/2026</t>
  </si>
  <si>
    <t xml:space="preserve">Data Pagto</t>
  </si>
  <si>
    <t xml:space="preserve">Dot.Emp.Op</t>
  </si>
  <si>
    <t xml:space="preserve">Grupo</t>
  </si>
  <si>
    <t xml:space="preserve">Fonte</t>
  </si>
  <si>
    <t xml:space="preserve">Natureza</t>
  </si>
  <si>
    <t xml:space="preserve">Observação</t>
  </si>
  <si>
    <t xml:space="preserve">Valor Pago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</si>
</sst>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-* #,##0.00_-;\-* #,##0.00_-;_-* \-??_-;_-@_-"/>
    <numFmt numFmtId="166" formatCode="mmm/yy"/>
    <numFmt numFmtId="167" formatCode="#,##0.00"/>
    <numFmt numFmtId="168" formatCode="#,###.00"/>
    <numFmt numFmtId="169" formatCode="0_ "/>
    <numFmt numFmtId="170" formatCode="&quot;R$&quot;#,##0.00;[RED]&quot;-R$&quot;#,##0.00"/>
    <numFmt numFmtId="171" formatCode="[$R$-416]\ #,##0.00;[RED]\-[$R$-416]\ #,##0.00"/>
  </numFmts>
  <fonts count="25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0"/>
      <name val="Calibri"/>
      <family val="0"/>
      <charset val="1"/>
    </font>
    <font>
      <b val="true"/>
      <sz val="20"/>
      <color rgb="FFFFFFFF"/>
      <name val="Arial"/>
      <family val="0"/>
      <charset val="1"/>
    </font>
    <font>
      <sz val="10"/>
      <color rgb="FF000000"/>
      <name val="Calibri"/>
      <family val="0"/>
      <charset val="1"/>
    </font>
    <font>
      <sz val="10"/>
      <color theme="0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0"/>
      <color rgb="FF000000"/>
      <name val="Calibri"/>
      <family val="0"/>
      <charset val="1"/>
    </font>
    <font>
      <sz val="10"/>
      <name val="Calibri"/>
      <family val="0"/>
      <charset val="1"/>
    </font>
    <font>
      <sz val="10"/>
      <color rgb="FF000000"/>
      <name val="Times New Roman"/>
      <family val="0"/>
      <charset val="1"/>
    </font>
    <font>
      <sz val="10"/>
      <name val="Arial"/>
      <family val="0"/>
      <charset val="1"/>
    </font>
    <font>
      <sz val="10"/>
      <color rgb="FFFC5C00"/>
      <name val="Calibri"/>
      <family val="0"/>
      <charset val="1"/>
    </font>
    <font>
      <b val="true"/>
      <sz val="10"/>
      <name val="Calibri"/>
      <family val="0"/>
      <charset val="1"/>
    </font>
    <font>
      <b val="true"/>
      <sz val="10"/>
      <color theme="0"/>
      <name val="Calibri"/>
      <family val="0"/>
      <charset val="1"/>
    </font>
    <font>
      <b val="true"/>
      <sz val="11"/>
      <color rgb="FF000000"/>
      <name val="Calibri"/>
      <family val="0"/>
      <charset val="1"/>
    </font>
    <font>
      <sz val="9.8"/>
      <color rgb="FF000000"/>
      <name val="Calibri"/>
      <family val="0"/>
      <charset val="1"/>
    </font>
    <font>
      <sz val="9.75"/>
      <color rgb="FF000000"/>
      <name val="Calibri"/>
      <family val="0"/>
      <charset val="1"/>
    </font>
    <font>
      <sz val="9.8"/>
      <color rgb="FF000000"/>
      <name val="Calibri"/>
      <family val="0"/>
      <charset val="134"/>
    </font>
    <font>
      <b val="true"/>
      <sz val="9.75"/>
      <color rgb="FF000000"/>
      <name val="Calibri"/>
      <family val="0"/>
      <charset val="1"/>
    </font>
    <font>
      <b val="true"/>
      <sz val="9.75"/>
      <name val="Calibri"/>
      <family val="0"/>
      <charset val="1"/>
    </font>
    <font>
      <b val="true"/>
      <sz val="12"/>
      <color rgb="FF000000"/>
      <name val="Calibri"/>
      <family val="0"/>
      <charset val="1"/>
    </font>
    <font>
      <sz val="10"/>
      <color rgb="FF000000"/>
      <name val="Arial"/>
      <family val="0"/>
      <charset val="1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CCCCCC"/>
      </patternFill>
    </fill>
    <fill>
      <patternFill patternType="solid">
        <fgColor theme="0"/>
        <bgColor rgb="FFFFFFCC"/>
      </patternFill>
    </fill>
    <fill>
      <patternFill patternType="solid">
        <fgColor rgb="FFAADCF7"/>
        <bgColor rgb="FFCCCCCC"/>
      </patternFill>
    </fill>
    <fill>
      <patternFill patternType="solid">
        <fgColor rgb="FFD8D8D8"/>
        <bgColor rgb="FFD9D9D9"/>
      </patternFill>
    </fill>
    <fill>
      <patternFill patternType="solid">
        <fgColor rgb="FFD9D9D9"/>
        <bgColor rgb="FFD8D8D8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>
        <color rgb="FFCCCCCC"/>
      </top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CCCCCC"/>
      </right>
      <top style="medium">
        <color rgb="FFCCCCCC"/>
      </top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>
        <color rgb="FFCCCCCC"/>
      </left>
      <right style="medium">
        <color rgb="FFCCCCCC"/>
      </right>
      <top style="medium"/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CCCCCC"/>
      </right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/>
      <right style="medium"/>
      <top style="medium"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12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4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4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4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4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4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4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9" fillId="4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4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13" fillId="4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5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9" fillId="5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5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4" fillId="5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5" fillId="5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6" fillId="5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9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8" fillId="2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6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5" fontId="15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7" fillId="0" borderId="1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6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8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9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0" borderId="1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1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6" borderId="1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9" fillId="6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6" borderId="1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1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1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1" fillId="0" borderId="1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0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6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6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9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23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71" fontId="23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65" xfId="20"/>
    <cellStyle name="Vírgula 44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27622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99"/>
      <rgbColor rgb="FFAADCF7"/>
      <rgbColor rgb="FFFF99CC"/>
      <rgbColor rgb="FFCC99FF"/>
      <rgbColor rgb="FFAFD095"/>
      <rgbColor rgb="FF3366FF"/>
      <rgbColor rgb="FF33CCCC"/>
      <rgbColor rgb="FF92D050"/>
      <rgbColor rgb="FFFFCC00"/>
      <rgbColor rgb="FFFF9900"/>
      <rgbColor rgb="FFFC5C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true"/>
  </sheetPr>
  <dimension ref="A1:X64"/>
  <sheetViews>
    <sheetView showFormulas="false" showGridLines="true" showRowColHeaders="true" showZeros="true" rightToLeft="false" tabSelected="true" showOutlineSymbols="true" defaultGridColor="true" view="normal" topLeftCell="A31" colorId="64" zoomScale="90" zoomScaleNormal="90" zoomScalePageLayoutView="100" workbookViewId="0">
      <selection pane="topLeft" activeCell="F38" activeCellId="0" sqref="F38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16.43"/>
    <col collapsed="false" customWidth="true" hidden="false" outlineLevel="0" max="2" min="2" style="2" width="14.29"/>
    <col collapsed="false" customWidth="true" hidden="false" outlineLevel="0" max="4" min="3" style="2" width="14.86"/>
    <col collapsed="false" customWidth="true" hidden="false" outlineLevel="0" max="5" min="5" style="2" width="17.43"/>
    <col collapsed="false" customWidth="true" hidden="false" outlineLevel="0" max="7" min="6" style="2" width="14.86"/>
    <col collapsed="false" customWidth="true" hidden="false" outlineLevel="0" max="8" min="8" style="2" width="17"/>
    <col collapsed="false" customWidth="true" hidden="false" outlineLevel="0" max="10" min="9" style="2" width="14.86"/>
    <col collapsed="false" customWidth="true" hidden="false" outlineLevel="0" max="11" min="11" style="2" width="16.71"/>
    <col collapsed="false" customWidth="true" hidden="false" outlineLevel="0" max="15" min="12" style="2" width="15.71"/>
    <col collapsed="false" customWidth="true" hidden="false" outlineLevel="0" max="22" min="16" style="1" width="15.71"/>
    <col collapsed="false" customWidth="true" hidden="false" outlineLevel="0" max="24" min="23" style="3" width="14.57"/>
  </cols>
  <sheetData>
    <row r="1" customFormat="false" ht="26.25" hidden="false" customHeight="tru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customFormat="false" ht="15" hidden="false" customHeight="false" outlineLevel="0" collapsed="false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7"/>
      <c r="Q2" s="7"/>
      <c r="R2" s="7"/>
      <c r="S2" s="7"/>
      <c r="T2" s="7"/>
      <c r="U2" s="7"/>
      <c r="V2" s="7"/>
      <c r="W2" s="8"/>
      <c r="X2" s="8"/>
    </row>
    <row r="3" customFormat="false" ht="15" hidden="false" customHeight="false" outlineLevel="0" collapsed="false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8"/>
      <c r="X3" s="8"/>
    </row>
    <row r="4" customFormat="false" ht="15" hidden="false" customHeight="false" outlineLevel="0" collapsed="false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7"/>
      <c r="Q4" s="7"/>
      <c r="R4" s="7"/>
      <c r="S4" s="7"/>
      <c r="T4" s="7"/>
      <c r="U4" s="7"/>
      <c r="V4" s="7"/>
      <c r="W4" s="8"/>
      <c r="X4" s="8"/>
    </row>
    <row r="5" customFormat="false" ht="15" hidden="false" customHeight="false" outlineLevel="0" collapsed="false">
      <c r="A5" s="10" t="s">
        <v>2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8"/>
      <c r="X5" s="8"/>
    </row>
    <row r="6" customFormat="false" ht="15" hidden="false" customHeight="false" outlineLevel="0" collapsed="false">
      <c r="A6" s="11" t="s">
        <v>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6"/>
      <c r="P6" s="7"/>
      <c r="Q6" s="7"/>
      <c r="R6" s="7"/>
      <c r="S6" s="7"/>
      <c r="T6" s="7"/>
      <c r="U6" s="7"/>
      <c r="V6" s="7"/>
      <c r="W6" s="8"/>
      <c r="X6" s="8"/>
    </row>
    <row r="7" customFormat="false" ht="15" hidden="false" customHeight="false" outlineLevel="0" collapsed="false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6"/>
      <c r="P7" s="7"/>
      <c r="Q7" s="7"/>
      <c r="R7" s="7"/>
      <c r="S7" s="7"/>
      <c r="T7" s="7"/>
      <c r="U7" s="7"/>
      <c r="V7" s="7"/>
      <c r="W7" s="8"/>
      <c r="X7" s="8"/>
    </row>
    <row r="8" customFormat="false" ht="15" hidden="false" customHeight="false" outlineLevel="0" collapsed="false">
      <c r="A8" s="10" t="s">
        <v>4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8"/>
      <c r="X8" s="8"/>
    </row>
    <row r="9" customFormat="false" ht="15" hidden="false" customHeight="false" outlineLevel="0" collapsed="false">
      <c r="A9" s="11" t="s">
        <v>5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6"/>
      <c r="P9" s="7"/>
      <c r="Q9" s="7"/>
      <c r="R9" s="7"/>
      <c r="S9" s="7"/>
      <c r="T9" s="7"/>
      <c r="U9" s="7"/>
      <c r="V9" s="7"/>
      <c r="W9" s="8"/>
      <c r="X9" s="8"/>
    </row>
    <row r="10" customFormat="false" ht="15" hidden="false" customHeight="false" outlineLevel="0" collapsed="false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6"/>
      <c r="P10" s="7"/>
      <c r="Q10" s="7"/>
      <c r="R10" s="7"/>
      <c r="S10" s="7"/>
      <c r="T10" s="7"/>
      <c r="U10" s="7"/>
      <c r="V10" s="7"/>
      <c r="W10" s="8"/>
      <c r="X10" s="8"/>
    </row>
    <row r="11" customFormat="false" ht="15" hidden="false" customHeight="false" outlineLevel="0" collapsed="false">
      <c r="A11" s="10" t="s">
        <v>6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8"/>
      <c r="X11" s="8"/>
    </row>
    <row r="12" customFormat="false" ht="15.75" hidden="false" customHeight="false" outlineLevel="0" collapsed="false">
      <c r="A12" s="7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7"/>
      <c r="Q12" s="7"/>
      <c r="R12" s="7"/>
      <c r="S12" s="7"/>
      <c r="T12" s="7"/>
      <c r="U12" s="7"/>
      <c r="V12" s="7"/>
      <c r="W12" s="8"/>
      <c r="X12" s="8"/>
    </row>
    <row r="13" customFormat="false" ht="15.75" hidden="false" customHeight="true" outlineLevel="0" collapsed="false">
      <c r="A13" s="13" t="s">
        <v>7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8"/>
      <c r="X13" s="8"/>
    </row>
    <row r="14" customFormat="false" ht="15.75" hidden="false" customHeight="true" outlineLevel="0" collapsed="false">
      <c r="A14" s="13" t="s">
        <v>8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8"/>
      <c r="X14" s="8"/>
    </row>
    <row r="15" customFormat="false" ht="15.75" hidden="false" customHeight="false" outlineLevel="0" collapsed="false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8"/>
      <c r="X15" s="8"/>
    </row>
    <row r="16" customFormat="false" ht="15.75" hidden="false" customHeight="true" outlineLevel="0" collapsed="false">
      <c r="A16" s="13" t="s">
        <v>9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8"/>
      <c r="X16" s="8"/>
    </row>
    <row r="17" customFormat="false" ht="15.75" hidden="false" customHeight="true" outlineLevel="0" collapsed="false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8"/>
      <c r="X17" s="8"/>
    </row>
    <row r="18" s="20" customFormat="true" ht="15.75" hidden="false" customHeight="true" outlineLevel="0" collapsed="false">
      <c r="A18" s="16" t="s">
        <v>10</v>
      </c>
      <c r="B18" s="17"/>
      <c r="C18" s="18" t="s">
        <v>11</v>
      </c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9"/>
      <c r="X18" s="19"/>
    </row>
    <row r="19" s="20" customFormat="true" ht="90.75" hidden="false" customHeight="true" outlineLevel="0" collapsed="false">
      <c r="A19" s="16"/>
      <c r="B19" s="21" t="s">
        <v>12</v>
      </c>
      <c r="C19" s="22" t="s">
        <v>13</v>
      </c>
      <c r="D19" s="22" t="s">
        <v>14</v>
      </c>
      <c r="E19" s="22"/>
      <c r="F19" s="22"/>
      <c r="G19" s="22" t="s">
        <v>15</v>
      </c>
      <c r="H19" s="22"/>
      <c r="I19" s="22"/>
      <c r="J19" s="22" t="s">
        <v>16</v>
      </c>
      <c r="K19" s="22" t="s">
        <v>17</v>
      </c>
      <c r="L19" s="22"/>
      <c r="M19" s="22"/>
      <c r="N19" s="22"/>
      <c r="O19" s="22" t="s">
        <v>18</v>
      </c>
      <c r="P19" s="22"/>
      <c r="Q19" s="22" t="s">
        <v>19</v>
      </c>
      <c r="R19" s="22" t="s">
        <v>20</v>
      </c>
      <c r="S19" s="22"/>
      <c r="T19" s="22" t="s">
        <v>21</v>
      </c>
      <c r="U19" s="22"/>
      <c r="V19" s="22" t="s">
        <v>22</v>
      </c>
      <c r="W19" s="19"/>
      <c r="X19" s="19"/>
    </row>
    <row r="20" s="20" customFormat="true" ht="37.5" hidden="false" customHeight="true" outlineLevel="0" collapsed="false">
      <c r="A20" s="16"/>
      <c r="B20" s="21"/>
      <c r="C20" s="22"/>
      <c r="D20" s="22" t="s">
        <v>23</v>
      </c>
      <c r="E20" s="22" t="s">
        <v>24</v>
      </c>
      <c r="F20" s="22" t="s">
        <v>25</v>
      </c>
      <c r="G20" s="22" t="s">
        <v>23</v>
      </c>
      <c r="H20" s="22" t="s">
        <v>24</v>
      </c>
      <c r="I20" s="22" t="s">
        <v>25</v>
      </c>
      <c r="J20" s="22" t="s">
        <v>23</v>
      </c>
      <c r="K20" s="22" t="s">
        <v>26</v>
      </c>
      <c r="L20" s="22" t="s">
        <v>23</v>
      </c>
      <c r="M20" s="22" t="s">
        <v>24</v>
      </c>
      <c r="N20" s="22" t="s">
        <v>25</v>
      </c>
      <c r="O20" s="22" t="s">
        <v>23</v>
      </c>
      <c r="P20" s="22" t="s">
        <v>24</v>
      </c>
      <c r="Q20" s="22"/>
      <c r="R20" s="22" t="s">
        <v>23</v>
      </c>
      <c r="S20" s="22" t="s">
        <v>24</v>
      </c>
      <c r="T20" s="22" t="s">
        <v>23</v>
      </c>
      <c r="U20" s="22" t="s">
        <v>27</v>
      </c>
      <c r="V20" s="22"/>
      <c r="W20" s="19"/>
      <c r="X20" s="19"/>
    </row>
    <row r="21" s="20" customFormat="true" ht="15" hidden="false" customHeight="false" outlineLevel="0" collapsed="false">
      <c r="A21" s="23" t="n">
        <v>45658</v>
      </c>
      <c r="B21" s="24" t="n">
        <v>29072801.45</v>
      </c>
      <c r="C21" s="24" t="n">
        <v>25261660.15</v>
      </c>
      <c r="D21" s="24" t="n">
        <v>213476152.01</v>
      </c>
      <c r="E21" s="24"/>
      <c r="F21" s="25"/>
      <c r="G21" s="26" t="n">
        <v>49789753.17</v>
      </c>
      <c r="H21" s="24"/>
      <c r="I21" s="25"/>
      <c r="J21" s="24" t="n">
        <v>1330672.3</v>
      </c>
      <c r="K21" s="23" t="n">
        <v>45658</v>
      </c>
      <c r="L21" s="24" t="n">
        <v>3729129.69</v>
      </c>
      <c r="M21" s="27"/>
      <c r="N21" s="27" t="n">
        <v>30580.35</v>
      </c>
      <c r="O21" s="27"/>
      <c r="P21" s="27"/>
      <c r="Q21" s="27"/>
      <c r="R21" s="24"/>
      <c r="S21" s="28"/>
      <c r="T21" s="24" t="n">
        <v>33528.65</v>
      </c>
      <c r="U21" s="27"/>
      <c r="V21" s="29" t="n">
        <v>24942221.26</v>
      </c>
      <c r="W21" s="30" t="n">
        <f aca="false">SUM(D21:F21)</f>
        <v>213476152.01</v>
      </c>
      <c r="X21" s="30" t="n">
        <f aca="false">SUM(G21:I21)</f>
        <v>49789753.17</v>
      </c>
    </row>
    <row r="22" customFormat="false" ht="15" hidden="false" customHeight="false" outlineLevel="0" collapsed="false">
      <c r="A22" s="23" t="n">
        <v>45658</v>
      </c>
      <c r="B22" s="24"/>
      <c r="C22" s="24"/>
      <c r="D22" s="31"/>
      <c r="E22" s="24"/>
      <c r="F22" s="25"/>
      <c r="G22" s="24"/>
      <c r="H22" s="24"/>
      <c r="I22" s="28"/>
      <c r="J22" s="24"/>
      <c r="K22" s="23" t="n">
        <v>45658</v>
      </c>
      <c r="L22" s="24" t="n">
        <v>543305.17</v>
      </c>
      <c r="M22" s="24"/>
      <c r="N22" s="27"/>
      <c r="O22" s="27"/>
      <c r="P22" s="27"/>
      <c r="Q22" s="27"/>
      <c r="R22" s="32"/>
      <c r="S22" s="33"/>
      <c r="T22" s="24"/>
      <c r="U22" s="34"/>
      <c r="V22" s="24"/>
      <c r="W22" s="30"/>
      <c r="X22" s="30"/>
    </row>
    <row r="23" s="41" customFormat="true" ht="15" hidden="false" customHeight="false" outlineLevel="0" collapsed="false">
      <c r="A23" s="23" t="n">
        <v>45658</v>
      </c>
      <c r="B23" s="33"/>
      <c r="C23" s="32"/>
      <c r="D23" s="32"/>
      <c r="E23" s="32"/>
      <c r="F23" s="35"/>
      <c r="G23" s="32"/>
      <c r="H23" s="32"/>
      <c r="I23" s="35"/>
      <c r="J23" s="32"/>
      <c r="K23" s="36" t="n">
        <v>45689</v>
      </c>
      <c r="L23" s="32" t="n">
        <v>1157221.81</v>
      </c>
      <c r="M23" s="37"/>
      <c r="N23" s="37"/>
      <c r="O23" s="37"/>
      <c r="P23" s="37"/>
      <c r="Q23" s="37"/>
      <c r="R23" s="32"/>
      <c r="S23" s="33"/>
      <c r="T23" s="32"/>
      <c r="U23" s="38"/>
      <c r="V23" s="39"/>
      <c r="W23" s="40"/>
      <c r="X23" s="40"/>
    </row>
    <row r="24" s="41" customFormat="true" ht="15" hidden="false" customHeight="false" outlineLevel="0" collapsed="false">
      <c r="A24" s="23" t="n">
        <v>45658</v>
      </c>
      <c r="B24" s="33"/>
      <c r="C24" s="32"/>
      <c r="D24" s="32"/>
      <c r="E24" s="32"/>
      <c r="F24" s="35"/>
      <c r="G24" s="32"/>
      <c r="H24" s="32"/>
      <c r="I24" s="35"/>
      <c r="J24" s="32"/>
      <c r="K24" s="36" t="n">
        <v>45658</v>
      </c>
      <c r="L24" s="32" t="n">
        <v>19435769.42</v>
      </c>
      <c r="M24" s="37"/>
      <c r="N24" s="37"/>
      <c r="O24" s="37"/>
      <c r="P24" s="37"/>
      <c r="Q24" s="37"/>
      <c r="R24" s="32"/>
      <c r="S24" s="33"/>
      <c r="T24" s="32"/>
      <c r="U24" s="38"/>
      <c r="V24" s="39"/>
      <c r="W24" s="40"/>
      <c r="X24" s="40"/>
    </row>
    <row r="25" s="41" customFormat="true" ht="15" hidden="false" customHeight="false" outlineLevel="0" collapsed="false">
      <c r="A25" s="23" t="n">
        <v>45658</v>
      </c>
      <c r="B25" s="32"/>
      <c r="C25" s="32"/>
      <c r="D25" s="32"/>
      <c r="E25" s="32"/>
      <c r="F25" s="35"/>
      <c r="G25" s="32"/>
      <c r="H25" s="32"/>
      <c r="I25" s="35"/>
      <c r="J25" s="32"/>
      <c r="K25" s="36" t="n">
        <v>45658</v>
      </c>
      <c r="L25" s="32" t="n">
        <v>12686.17</v>
      </c>
      <c r="M25" s="37"/>
      <c r="N25" s="37"/>
      <c r="O25" s="37"/>
      <c r="P25" s="37"/>
      <c r="Q25" s="42"/>
      <c r="R25" s="32"/>
      <c r="S25" s="32"/>
      <c r="T25" s="32"/>
      <c r="U25" s="38"/>
      <c r="V25" s="32"/>
      <c r="W25" s="40"/>
      <c r="X25" s="40"/>
    </row>
    <row r="26" s="48" customFormat="true" ht="15" hidden="false" customHeight="false" outlineLevel="0" collapsed="false">
      <c r="A26" s="43" t="s">
        <v>28</v>
      </c>
      <c r="B26" s="44" t="n">
        <f aca="false">SUM(B21:B25)</f>
        <v>29072801.45</v>
      </c>
      <c r="C26" s="44" t="n">
        <f aca="false">SUM(C21:C25)</f>
        <v>25261660.15</v>
      </c>
      <c r="D26" s="44" t="n">
        <f aca="false">SUM(D21:D25)</f>
        <v>213476152.01</v>
      </c>
      <c r="E26" s="44"/>
      <c r="F26" s="45"/>
      <c r="G26" s="44" t="n">
        <f aca="false">SUM(G21:G25)</f>
        <v>49789753.17</v>
      </c>
      <c r="H26" s="44"/>
      <c r="I26" s="45"/>
      <c r="J26" s="44" t="n">
        <f aca="false">SUM(J21:J25)</f>
        <v>1330672.3</v>
      </c>
      <c r="K26" s="43"/>
      <c r="L26" s="44" t="n">
        <f aca="false">SUM(L21:L25)</f>
        <v>24878112.26</v>
      </c>
      <c r="M26" s="46"/>
      <c r="N26" s="46" t="n">
        <f aca="false">SUM(N21:N25)</f>
        <v>30580.35</v>
      </c>
      <c r="O26" s="46"/>
      <c r="P26" s="46"/>
      <c r="Q26" s="46"/>
      <c r="R26" s="44"/>
      <c r="S26" s="44"/>
      <c r="T26" s="44" t="n">
        <f aca="false">SUM(T21:T25)</f>
        <v>33528.65</v>
      </c>
      <c r="U26" s="44"/>
      <c r="V26" s="44" t="n">
        <f aca="false">SUM(V21:V25)</f>
        <v>24942221.26</v>
      </c>
      <c r="W26" s="47"/>
      <c r="X26" s="47"/>
    </row>
    <row r="27" customFormat="false" ht="15" hidden="false" customHeight="false" outlineLevel="0" collapsed="false">
      <c r="A27" s="49"/>
      <c r="B27" s="50"/>
      <c r="C27" s="50"/>
      <c r="D27" s="50"/>
      <c r="E27" s="50"/>
      <c r="F27" s="50"/>
      <c r="G27" s="50"/>
      <c r="H27" s="50"/>
      <c r="I27" s="50"/>
      <c r="J27" s="50"/>
      <c r="K27" s="51"/>
      <c r="L27" s="50"/>
      <c r="M27" s="50"/>
      <c r="N27" s="50"/>
      <c r="O27" s="50"/>
      <c r="P27" s="52"/>
      <c r="Q27" s="52"/>
      <c r="R27" s="52"/>
      <c r="S27" s="52"/>
      <c r="T27" s="52"/>
      <c r="U27" s="52"/>
      <c r="V27" s="52"/>
      <c r="W27" s="8"/>
      <c r="X27" s="8"/>
    </row>
    <row r="28" customFormat="false" ht="36.75" hidden="false" customHeight="true" outlineLevel="0" collapsed="false">
      <c r="A28" s="53" t="s">
        <v>29</v>
      </c>
      <c r="B28" s="53"/>
      <c r="C28" s="53"/>
      <c r="D28" s="53"/>
      <c r="E28" s="53"/>
      <c r="F28" s="50"/>
      <c r="G28" s="50"/>
      <c r="H28" s="50"/>
      <c r="J28" s="50"/>
      <c r="K28" s="51"/>
      <c r="L28" s="50"/>
      <c r="M28" s="50"/>
      <c r="N28" s="50"/>
      <c r="O28" s="50"/>
      <c r="P28" s="52"/>
      <c r="Q28" s="52"/>
      <c r="R28" s="52"/>
      <c r="S28" s="52"/>
      <c r="T28" s="52"/>
      <c r="U28" s="52"/>
      <c r="V28" s="52"/>
      <c r="W28" s="8"/>
      <c r="X28" s="8"/>
    </row>
    <row r="29" customFormat="false" ht="15" hidden="false" customHeight="true" outlineLevel="0" collapsed="false">
      <c r="A29" s="54" t="s">
        <v>30</v>
      </c>
      <c r="B29" s="54"/>
      <c r="C29" s="54"/>
      <c r="D29" s="54"/>
      <c r="E29" s="54"/>
      <c r="F29" s="50"/>
      <c r="G29" s="50"/>
      <c r="H29" s="50"/>
      <c r="J29" s="50"/>
      <c r="K29" s="51"/>
      <c r="L29" s="50"/>
      <c r="M29" s="50"/>
      <c r="N29" s="50"/>
      <c r="O29" s="50"/>
      <c r="P29" s="52"/>
      <c r="Q29" s="52"/>
      <c r="R29" s="52"/>
      <c r="S29" s="52"/>
      <c r="T29" s="52"/>
      <c r="U29" s="52"/>
      <c r="V29" s="52"/>
      <c r="W29" s="8"/>
      <c r="X29" s="8"/>
    </row>
    <row r="30" customFormat="false" ht="36" hidden="false" customHeight="true" outlineLevel="0" collapsed="false">
      <c r="A30" s="55" t="s">
        <v>31</v>
      </c>
      <c r="B30" s="55"/>
      <c r="C30" s="55"/>
      <c r="D30" s="55"/>
      <c r="E30" s="55"/>
      <c r="F30" s="50"/>
      <c r="G30" s="50"/>
      <c r="H30" s="50"/>
      <c r="J30" s="50"/>
      <c r="K30" s="51"/>
      <c r="L30" s="50"/>
      <c r="M30" s="50"/>
      <c r="N30" s="50"/>
      <c r="O30" s="50"/>
      <c r="P30" s="52"/>
      <c r="Q30" s="52"/>
      <c r="R30" s="52"/>
      <c r="S30" s="52"/>
      <c r="T30" s="52"/>
      <c r="U30" s="52"/>
      <c r="V30" s="52"/>
      <c r="W30" s="8"/>
      <c r="X30" s="8"/>
    </row>
    <row r="31" customFormat="false" ht="18.75" hidden="false" customHeight="true" outlineLevel="0" collapsed="false">
      <c r="A31" s="55" t="s">
        <v>32</v>
      </c>
      <c r="B31" s="55"/>
      <c r="C31" s="55"/>
      <c r="D31" s="55"/>
      <c r="E31" s="55"/>
      <c r="F31" s="50"/>
      <c r="G31" s="50"/>
      <c r="H31" s="50"/>
      <c r="J31" s="50"/>
      <c r="K31" s="51"/>
      <c r="L31" s="50"/>
      <c r="M31" s="50"/>
      <c r="N31" s="50"/>
      <c r="O31" s="50"/>
      <c r="P31" s="52"/>
      <c r="Q31" s="52"/>
      <c r="R31" s="52"/>
      <c r="S31" s="52"/>
      <c r="T31" s="52"/>
      <c r="U31" s="52"/>
      <c r="V31" s="52"/>
      <c r="W31" s="8"/>
      <c r="X31" s="8"/>
    </row>
    <row r="32" customFormat="false" ht="18.75" hidden="false" customHeight="true" outlineLevel="0" collapsed="false">
      <c r="A32" s="55" t="s">
        <v>33</v>
      </c>
      <c r="B32" s="55"/>
      <c r="C32" s="55"/>
      <c r="D32" s="55"/>
      <c r="E32" s="55"/>
      <c r="F32" s="50"/>
      <c r="G32" s="50"/>
      <c r="H32" s="50"/>
      <c r="J32" s="50"/>
      <c r="K32" s="51"/>
      <c r="L32" s="50"/>
      <c r="M32" s="50"/>
      <c r="N32" s="50"/>
      <c r="O32" s="50"/>
      <c r="P32" s="52"/>
      <c r="Q32" s="52"/>
      <c r="R32" s="52"/>
      <c r="S32" s="52"/>
      <c r="T32" s="52"/>
      <c r="U32" s="52"/>
      <c r="V32" s="52"/>
      <c r="W32" s="8"/>
      <c r="X32" s="8"/>
    </row>
    <row r="33" customFormat="false" ht="18.75" hidden="false" customHeight="true" outlineLevel="0" collapsed="false">
      <c r="A33" s="55" t="s">
        <v>34</v>
      </c>
      <c r="B33" s="55"/>
      <c r="C33" s="55"/>
      <c r="D33" s="55"/>
      <c r="E33" s="55"/>
      <c r="F33" s="51"/>
      <c r="G33" s="51"/>
      <c r="H33" s="51"/>
      <c r="J33" s="51"/>
      <c r="K33" s="51"/>
      <c r="L33" s="56"/>
      <c r="M33" s="50"/>
      <c r="N33" s="51"/>
      <c r="O33" s="51"/>
      <c r="P33" s="49"/>
      <c r="Q33" s="49"/>
      <c r="R33" s="49"/>
      <c r="S33" s="49"/>
      <c r="T33" s="49"/>
      <c r="U33" s="49"/>
      <c r="V33" s="49"/>
      <c r="W33" s="8"/>
      <c r="X33" s="8"/>
    </row>
    <row r="34" customFormat="false" ht="42.75" hidden="false" customHeight="true" outlineLevel="0" collapsed="false">
      <c r="A34" s="55" t="s">
        <v>35</v>
      </c>
      <c r="B34" s="55"/>
      <c r="C34" s="55"/>
      <c r="D34" s="55"/>
      <c r="E34" s="55"/>
      <c r="F34" s="51"/>
      <c r="G34" s="51"/>
      <c r="H34" s="51"/>
      <c r="J34" s="51"/>
      <c r="K34" s="51"/>
      <c r="L34" s="56"/>
      <c r="M34" s="50"/>
      <c r="N34" s="51"/>
      <c r="O34" s="51"/>
      <c r="P34" s="49"/>
      <c r="Q34" s="49"/>
      <c r="R34" s="49"/>
      <c r="S34" s="49"/>
      <c r="T34" s="49"/>
      <c r="U34" s="49"/>
      <c r="V34" s="49"/>
      <c r="W34" s="8"/>
      <c r="X34" s="8"/>
    </row>
    <row r="35" customFormat="false" ht="15" hidden="false" customHeight="false" outlineLevel="0" collapsed="false">
      <c r="A35" s="49"/>
      <c r="B35" s="51"/>
      <c r="C35" s="51"/>
      <c r="D35" s="51"/>
      <c r="E35" s="51"/>
      <c r="F35" s="51"/>
      <c r="G35" s="56"/>
      <c r="H35" s="51"/>
      <c r="I35" s="51"/>
      <c r="J35" s="51"/>
      <c r="K35" s="51"/>
      <c r="L35" s="51"/>
      <c r="M35" s="50"/>
      <c r="N35" s="51"/>
      <c r="O35" s="51"/>
      <c r="P35" s="49"/>
      <c r="Q35" s="49"/>
      <c r="R35" s="49"/>
      <c r="S35" s="49"/>
      <c r="T35" s="49"/>
      <c r="U35" s="49"/>
      <c r="V35" s="49"/>
      <c r="W35" s="8"/>
      <c r="X35" s="8"/>
    </row>
    <row r="36" customFormat="false" ht="15.75" hidden="false" customHeight="true" outlineLevel="0" collapsed="false">
      <c r="A36" s="53" t="s">
        <v>36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1"/>
      <c r="M36" s="50"/>
      <c r="N36" s="51"/>
      <c r="O36" s="51"/>
      <c r="P36" s="49"/>
      <c r="Q36" s="49"/>
      <c r="R36" s="49"/>
      <c r="S36" s="49"/>
      <c r="T36" s="49"/>
      <c r="U36" s="49"/>
      <c r="V36" s="49"/>
      <c r="W36" s="8"/>
      <c r="X36" s="8"/>
    </row>
    <row r="37" customFormat="false" ht="38.25" hidden="false" customHeight="true" outlineLevel="0" collapsed="false">
      <c r="A37" s="54" t="s">
        <v>30</v>
      </c>
      <c r="B37" s="54"/>
      <c r="C37" s="54"/>
      <c r="D37" s="54"/>
      <c r="E37" s="54"/>
      <c r="F37" s="54" t="s">
        <v>37</v>
      </c>
      <c r="G37" s="54" t="s">
        <v>38</v>
      </c>
      <c r="H37" s="54" t="s">
        <v>39</v>
      </c>
      <c r="I37" s="54" t="s">
        <v>40</v>
      </c>
      <c r="J37" s="54" t="s">
        <v>41</v>
      </c>
      <c r="K37" s="54" t="s">
        <v>42</v>
      </c>
      <c r="L37" s="57"/>
      <c r="M37" s="58"/>
      <c r="N37" s="57"/>
      <c r="O37" s="57"/>
      <c r="P37" s="49"/>
      <c r="Q37" s="49"/>
      <c r="R37" s="49"/>
      <c r="S37" s="49"/>
      <c r="T37" s="49"/>
      <c r="U37" s="49"/>
      <c r="V37" s="49"/>
      <c r="W37" s="8"/>
      <c r="X37" s="8"/>
    </row>
    <row r="38" s="68" customFormat="true" ht="36" hidden="false" customHeight="true" outlineLevel="0" collapsed="false">
      <c r="A38" s="59" t="s">
        <v>43</v>
      </c>
      <c r="B38" s="59"/>
      <c r="C38" s="59"/>
      <c r="D38" s="59"/>
      <c r="E38" s="59"/>
      <c r="F38" s="60" t="n">
        <v>1330672.3</v>
      </c>
      <c r="G38" s="61" t="s">
        <v>44</v>
      </c>
      <c r="H38" s="61" t="s">
        <v>45</v>
      </c>
      <c r="I38" s="62" t="n">
        <v>46023</v>
      </c>
      <c r="J38" s="63" t="n">
        <v>46023</v>
      </c>
      <c r="K38" s="61" t="s">
        <v>46</v>
      </c>
      <c r="L38" s="64"/>
      <c r="M38" s="64"/>
      <c r="N38" s="64"/>
      <c r="O38" s="64"/>
      <c r="P38" s="65"/>
      <c r="Q38" s="66"/>
      <c r="R38" s="66"/>
      <c r="S38" s="66"/>
      <c r="T38" s="66"/>
      <c r="U38" s="66"/>
      <c r="V38" s="66"/>
      <c r="W38" s="67"/>
      <c r="X38" s="67"/>
    </row>
    <row r="39" customFormat="false" ht="15" hidden="false" customHeight="true" outlineLevel="0" collapsed="false">
      <c r="A39" s="69" t="s">
        <v>47</v>
      </c>
      <c r="B39" s="69"/>
      <c r="C39" s="69"/>
      <c r="D39" s="69"/>
      <c r="E39" s="69"/>
      <c r="F39" s="70" t="n">
        <f aca="false">SUM(F38:F38)</f>
        <v>1330672.3</v>
      </c>
      <c r="G39" s="71"/>
      <c r="H39" s="71"/>
      <c r="I39" s="71"/>
      <c r="J39" s="71"/>
      <c r="K39" s="71"/>
      <c r="L39" s="51"/>
      <c r="M39" s="51"/>
      <c r="N39" s="51"/>
      <c r="O39" s="51"/>
      <c r="P39" s="51"/>
      <c r="Q39" s="49"/>
      <c r="R39" s="49"/>
      <c r="S39" s="49"/>
      <c r="T39" s="49"/>
      <c r="U39" s="49"/>
      <c r="V39" s="49"/>
      <c r="W39" s="8"/>
      <c r="X39" s="8"/>
    </row>
    <row r="40" customFormat="false" ht="15" hidden="false" customHeight="false" outlineLevel="0" collapsed="false">
      <c r="A40" s="72"/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49"/>
      <c r="Q40" s="49"/>
      <c r="R40" s="49"/>
      <c r="S40" s="49"/>
      <c r="T40" s="49"/>
      <c r="U40" s="49"/>
      <c r="V40" s="49"/>
      <c r="W40" s="8"/>
      <c r="X40" s="8"/>
    </row>
    <row r="41" customFormat="false" ht="15.75" hidden="false" customHeight="true" outlineLevel="0" collapsed="false">
      <c r="A41" s="73" t="s">
        <v>48</v>
      </c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49"/>
      <c r="Q41" s="49"/>
      <c r="R41" s="49"/>
      <c r="S41" s="49"/>
      <c r="T41" s="49"/>
      <c r="U41" s="49"/>
      <c r="V41" s="49"/>
      <c r="W41" s="8"/>
      <c r="X41" s="8"/>
    </row>
    <row r="42" customFormat="false" ht="141" hidden="false" customHeight="true" outlineLevel="0" collapsed="false">
      <c r="A42" s="75" t="s">
        <v>49</v>
      </c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6"/>
      <c r="M42" s="74"/>
      <c r="N42" s="74"/>
      <c r="O42" s="74"/>
      <c r="P42" s="49"/>
      <c r="Q42" s="49"/>
      <c r="R42" s="49"/>
      <c r="S42" s="49"/>
      <c r="T42" s="49"/>
      <c r="U42" s="49"/>
      <c r="V42" s="49"/>
      <c r="W42" s="8"/>
      <c r="X42" s="8"/>
    </row>
    <row r="43" customFormat="false" ht="87" hidden="false" customHeight="true" outlineLevel="0" collapsed="false">
      <c r="A43" s="75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4"/>
      <c r="M43" s="74"/>
      <c r="N43" s="74"/>
      <c r="O43" s="74"/>
      <c r="P43" s="49"/>
      <c r="Q43" s="49"/>
      <c r="R43" s="49"/>
      <c r="S43" s="49"/>
      <c r="T43" s="49"/>
      <c r="U43" s="49"/>
      <c r="V43" s="49"/>
      <c r="W43" s="8"/>
      <c r="X43" s="8"/>
    </row>
    <row r="44" customFormat="false" ht="87" hidden="false" customHeight="true" outlineLevel="0" collapsed="false">
      <c r="A44" s="77" t="s">
        <v>50</v>
      </c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4"/>
      <c r="M44" s="74"/>
      <c r="N44" s="74"/>
      <c r="O44" s="74"/>
      <c r="P44" s="49"/>
      <c r="Q44" s="49"/>
      <c r="R44" s="49"/>
      <c r="S44" s="49"/>
      <c r="T44" s="49"/>
      <c r="U44" s="49"/>
      <c r="V44" s="49"/>
      <c r="W44" s="8"/>
      <c r="X44" s="8"/>
    </row>
    <row r="45" customFormat="false" ht="143" hidden="false" customHeight="true" outlineLevel="0" collapsed="false">
      <c r="A45" s="77"/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51"/>
      <c r="M45" s="51"/>
      <c r="N45" s="51"/>
      <c r="O45" s="51"/>
      <c r="P45" s="49"/>
      <c r="Q45" s="49"/>
      <c r="R45" s="49"/>
      <c r="S45" s="49"/>
      <c r="T45" s="49"/>
      <c r="U45" s="49"/>
      <c r="V45" s="49"/>
      <c r="W45" s="8"/>
      <c r="X45" s="8"/>
    </row>
    <row r="46" customFormat="false" ht="143" hidden="false" customHeight="true" outlineLevel="0" collapsed="false">
      <c r="A46" s="78" t="s">
        <v>51</v>
      </c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51"/>
      <c r="M46" s="51"/>
      <c r="N46" s="51"/>
      <c r="O46" s="51"/>
      <c r="P46" s="49"/>
      <c r="Q46" s="49"/>
      <c r="R46" s="49"/>
      <c r="S46" s="49"/>
      <c r="T46" s="49"/>
      <c r="U46" s="49"/>
      <c r="V46" s="49"/>
      <c r="W46" s="8"/>
      <c r="X46" s="8"/>
    </row>
    <row r="47" customFormat="false" ht="105.95" hidden="false" customHeight="true" outlineLevel="0" collapsed="false">
      <c r="A47" s="77" t="s">
        <v>52</v>
      </c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51"/>
      <c r="M47" s="51"/>
      <c r="N47" s="51"/>
      <c r="O47" s="51"/>
      <c r="P47" s="49"/>
      <c r="Q47" s="49"/>
      <c r="R47" s="49"/>
      <c r="S47" s="49"/>
      <c r="T47" s="49"/>
      <c r="U47" s="49"/>
      <c r="V47" s="49"/>
      <c r="W47" s="8"/>
      <c r="X47" s="8"/>
    </row>
    <row r="48" s="83" customFormat="true" ht="15" hidden="false" customHeight="true" outlineLevel="0" collapsed="false">
      <c r="A48" s="79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80"/>
      <c r="M48" s="81"/>
      <c r="N48" s="81"/>
      <c r="O48" s="81"/>
      <c r="P48" s="80"/>
      <c r="Q48" s="80"/>
      <c r="R48" s="80"/>
      <c r="S48" s="80"/>
      <c r="T48" s="80"/>
      <c r="U48" s="80"/>
      <c r="V48" s="80"/>
      <c r="W48" s="82"/>
      <c r="X48" s="82"/>
    </row>
    <row r="49" s="83" customFormat="true" ht="15" hidden="false" customHeight="true" outlineLevel="0" collapsed="false">
      <c r="A49" s="84" t="s">
        <v>53</v>
      </c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0"/>
      <c r="M49" s="81"/>
      <c r="N49" s="81"/>
      <c r="O49" s="81"/>
      <c r="P49" s="80"/>
      <c r="Q49" s="80"/>
      <c r="R49" s="80"/>
      <c r="S49" s="80"/>
      <c r="T49" s="80"/>
      <c r="U49" s="80"/>
      <c r="V49" s="80"/>
      <c r="W49" s="82"/>
      <c r="X49" s="82"/>
    </row>
    <row r="50" customFormat="false" ht="15" hidden="false" customHeight="true" outlineLevel="0" collapsed="false">
      <c r="A50" s="73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51"/>
      <c r="N50" s="51"/>
      <c r="O50" s="51"/>
      <c r="P50" s="49"/>
      <c r="Q50" s="49"/>
      <c r="R50" s="49"/>
      <c r="S50" s="49"/>
      <c r="T50" s="49"/>
      <c r="U50" s="49"/>
      <c r="V50" s="49"/>
      <c r="W50" s="8"/>
      <c r="X50" s="8"/>
    </row>
    <row r="51" customFormat="false" ht="26" hidden="false" customHeight="true" outlineLevel="0" collapsed="false">
      <c r="A51" s="85" t="s">
        <v>54</v>
      </c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51"/>
      <c r="M51" s="51"/>
      <c r="N51" s="51"/>
      <c r="O51" s="51"/>
      <c r="P51" s="49"/>
      <c r="Q51" s="49"/>
      <c r="R51" s="49"/>
      <c r="S51" s="49"/>
      <c r="T51" s="49"/>
      <c r="U51" s="49"/>
      <c r="V51" s="49"/>
      <c r="W51" s="8"/>
      <c r="X51" s="8"/>
    </row>
    <row r="52" customFormat="false" ht="27" hidden="false" customHeight="true" outlineLevel="0" collapsed="false">
      <c r="A52" s="86" t="s">
        <v>39</v>
      </c>
      <c r="B52" s="86" t="s">
        <v>55</v>
      </c>
      <c r="C52" s="86" t="s">
        <v>56</v>
      </c>
      <c r="D52" s="86"/>
      <c r="E52" s="86" t="s">
        <v>57</v>
      </c>
      <c r="F52" s="86" t="s">
        <v>58</v>
      </c>
      <c r="G52" s="86" t="s">
        <v>59</v>
      </c>
      <c r="H52" s="86" t="s">
        <v>60</v>
      </c>
      <c r="I52" s="86"/>
      <c r="J52" s="86"/>
      <c r="K52" s="86" t="s">
        <v>61</v>
      </c>
      <c r="O52" s="51"/>
      <c r="P52" s="49"/>
      <c r="Q52" s="49"/>
      <c r="R52" s="49"/>
      <c r="S52" s="49"/>
      <c r="T52" s="49"/>
      <c r="U52" s="49"/>
      <c r="V52" s="49"/>
      <c r="W52" s="8"/>
      <c r="X52" s="8"/>
    </row>
    <row r="53" s="7" customFormat="true" ht="13.5" hidden="false" customHeight="false" outlineLevel="0" collapsed="false">
      <c r="A53" s="87"/>
      <c r="B53" s="88"/>
      <c r="C53" s="88"/>
      <c r="D53" s="88"/>
      <c r="E53" s="88"/>
      <c r="F53" s="88"/>
      <c r="G53" s="88"/>
      <c r="H53" s="88"/>
      <c r="I53" s="88"/>
      <c r="J53" s="88"/>
      <c r="K53" s="89"/>
      <c r="L53" s="6"/>
      <c r="M53" s="6"/>
      <c r="N53" s="6"/>
      <c r="O53" s="51"/>
      <c r="P53" s="49"/>
      <c r="Q53" s="49"/>
      <c r="R53" s="49"/>
      <c r="S53" s="49"/>
      <c r="T53" s="49"/>
      <c r="U53" s="49"/>
      <c r="V53" s="49"/>
      <c r="W53" s="8"/>
      <c r="X53" s="8"/>
    </row>
    <row r="54" s="7" customFormat="true" ht="13.5" hidden="false" customHeight="false" outlineLevel="0" collapsed="false">
      <c r="A54" s="90"/>
      <c r="B54" s="91"/>
      <c r="C54" s="91"/>
      <c r="D54" s="91"/>
      <c r="E54" s="91"/>
      <c r="F54" s="91"/>
      <c r="G54" s="91"/>
      <c r="H54" s="92" t="s">
        <v>28</v>
      </c>
      <c r="I54" s="92"/>
      <c r="J54" s="92"/>
      <c r="K54" s="93"/>
      <c r="L54" s="6"/>
      <c r="M54" s="6"/>
      <c r="N54" s="6"/>
      <c r="O54" s="51"/>
      <c r="P54" s="49"/>
      <c r="Q54" s="49"/>
      <c r="R54" s="49"/>
      <c r="S54" s="49"/>
      <c r="T54" s="49"/>
      <c r="U54" s="49"/>
      <c r="V54" s="49"/>
      <c r="W54" s="8"/>
      <c r="X54" s="8"/>
    </row>
    <row r="55" customFormat="false" ht="15" hidden="false" customHeight="false" outlineLevel="0" collapsed="false">
      <c r="A55" s="94"/>
      <c r="B55" s="95"/>
      <c r="C55" s="95"/>
      <c r="D55" s="95"/>
      <c r="E55" s="95"/>
      <c r="F55" s="95"/>
      <c r="G55" s="95"/>
      <c r="H55" s="95"/>
      <c r="I55" s="95"/>
      <c r="J55" s="95"/>
      <c r="K55" s="96"/>
      <c r="L55" s="95"/>
      <c r="M55" s="95"/>
      <c r="N55" s="95"/>
      <c r="O55" s="95"/>
      <c r="P55" s="94"/>
      <c r="Q55" s="94"/>
      <c r="R55" s="94"/>
      <c r="S55" s="94"/>
      <c r="T55" s="94"/>
      <c r="U55" s="94"/>
      <c r="V55" s="94"/>
    </row>
    <row r="56" customFormat="false" ht="15" hidden="false" customHeight="false" outlineLevel="0" collapsed="false">
      <c r="A56" s="94"/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4"/>
      <c r="Q56" s="94"/>
      <c r="R56" s="94"/>
      <c r="S56" s="94"/>
      <c r="T56" s="94"/>
      <c r="U56" s="94"/>
      <c r="V56" s="94"/>
    </row>
    <row r="57" customFormat="false" ht="15" hidden="false" customHeight="false" outlineLevel="0" collapsed="false">
      <c r="A57" s="94"/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4"/>
      <c r="Q57" s="94"/>
      <c r="R57" s="94"/>
      <c r="S57" s="94"/>
      <c r="T57" s="94"/>
      <c r="U57" s="94"/>
      <c r="V57" s="94"/>
    </row>
    <row r="58" customFormat="false" ht="15" hidden="false" customHeight="false" outlineLevel="0" collapsed="false">
      <c r="A58" s="94"/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4"/>
      <c r="Q58" s="94"/>
      <c r="R58" s="94"/>
      <c r="S58" s="94"/>
      <c r="T58" s="94"/>
      <c r="U58" s="94"/>
      <c r="V58" s="94"/>
    </row>
    <row r="59" customFormat="false" ht="15" hidden="false" customHeight="false" outlineLevel="0" collapsed="false">
      <c r="A59" s="94"/>
      <c r="B59" s="95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4"/>
      <c r="Q59" s="94"/>
      <c r="R59" s="94"/>
      <c r="S59" s="94"/>
      <c r="T59" s="94"/>
      <c r="U59" s="94"/>
      <c r="V59" s="94"/>
    </row>
    <row r="60" customFormat="false" ht="15" hidden="false" customHeight="false" outlineLevel="0" collapsed="false">
      <c r="A60" s="94"/>
      <c r="B60" s="95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4"/>
      <c r="Q60" s="94"/>
      <c r="R60" s="94"/>
      <c r="S60" s="94"/>
      <c r="T60" s="94"/>
      <c r="U60" s="94"/>
      <c r="V60" s="94"/>
    </row>
    <row r="61" customFormat="false" ht="15" hidden="false" customHeight="false" outlineLevel="0" collapsed="false">
      <c r="A61" s="94"/>
      <c r="B61" s="9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4"/>
      <c r="Q61" s="94"/>
      <c r="R61" s="94"/>
      <c r="S61" s="94"/>
      <c r="T61" s="94"/>
      <c r="U61" s="94"/>
      <c r="V61" s="94"/>
    </row>
    <row r="62" customFormat="false" ht="15" hidden="false" customHeight="false" outlineLevel="0" collapsed="false">
      <c r="A62" s="94"/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4"/>
      <c r="Q62" s="94"/>
      <c r="R62" s="94"/>
      <c r="S62" s="94"/>
      <c r="T62" s="94"/>
      <c r="U62" s="94"/>
      <c r="V62" s="94"/>
    </row>
    <row r="63" customFormat="false" ht="15" hidden="false" customHeight="false" outlineLevel="0" collapsed="false">
      <c r="L63" s="95"/>
      <c r="M63" s="95"/>
      <c r="N63" s="95"/>
      <c r="O63" s="95"/>
      <c r="P63" s="94"/>
      <c r="Q63" s="94"/>
      <c r="R63" s="94"/>
      <c r="S63" s="94"/>
      <c r="T63" s="94"/>
      <c r="U63" s="94"/>
      <c r="V63" s="94"/>
    </row>
    <row r="64" customFormat="false" ht="15" hidden="false" customHeight="false" outlineLevel="0" collapsed="false">
      <c r="L64" s="95"/>
      <c r="M64" s="95"/>
      <c r="N64" s="95"/>
      <c r="O64" s="95"/>
      <c r="P64" s="94"/>
      <c r="Q64" s="94"/>
      <c r="R64" s="94"/>
      <c r="S64" s="94"/>
      <c r="T64" s="94"/>
      <c r="U64" s="94"/>
      <c r="V64" s="94"/>
    </row>
  </sheetData>
  <mergeCells count="49">
    <mergeCell ref="A1:V1"/>
    <mergeCell ref="A3:V3"/>
    <mergeCell ref="A5:V5"/>
    <mergeCell ref="A6:N6"/>
    <mergeCell ref="A7:N7"/>
    <mergeCell ref="A8:V8"/>
    <mergeCell ref="A9:N9"/>
    <mergeCell ref="A10:N10"/>
    <mergeCell ref="A11:V11"/>
    <mergeCell ref="A13:V13"/>
    <mergeCell ref="A14:V14"/>
    <mergeCell ref="A15:O15"/>
    <mergeCell ref="A16:V16"/>
    <mergeCell ref="A17:V17"/>
    <mergeCell ref="A18:A20"/>
    <mergeCell ref="C18:V18"/>
    <mergeCell ref="B19:B20"/>
    <mergeCell ref="C19:C20"/>
    <mergeCell ref="D19:F19"/>
    <mergeCell ref="G19:I19"/>
    <mergeCell ref="K19:N19"/>
    <mergeCell ref="O19:P19"/>
    <mergeCell ref="R19:S19"/>
    <mergeCell ref="T19:U19"/>
    <mergeCell ref="V19:V20"/>
    <mergeCell ref="A28:E28"/>
    <mergeCell ref="A29:E29"/>
    <mergeCell ref="A30:E30"/>
    <mergeCell ref="A31:E31"/>
    <mergeCell ref="A32:E32"/>
    <mergeCell ref="A33:E33"/>
    <mergeCell ref="A34:E34"/>
    <mergeCell ref="A36:K36"/>
    <mergeCell ref="A37:E37"/>
    <mergeCell ref="A38:E38"/>
    <mergeCell ref="A39:E39"/>
    <mergeCell ref="A40:O40"/>
    <mergeCell ref="A42:K43"/>
    <mergeCell ref="A44:K45"/>
    <mergeCell ref="A46:K46"/>
    <mergeCell ref="A47:K47"/>
    <mergeCell ref="A49:K49"/>
    <mergeCell ref="A51:K51"/>
    <mergeCell ref="C52:D52"/>
    <mergeCell ref="H52:J52"/>
    <mergeCell ref="C53:D53"/>
    <mergeCell ref="H53:J53"/>
    <mergeCell ref="C54:D54"/>
    <mergeCell ref="H54:J54"/>
  </mergeCells>
  <printOptions headings="false" gridLines="false" gridLinesSet="true" horizontalCentered="false" verticalCentered="false"/>
  <pageMargins left="0.511805555555556" right="0.511805555555556" top="0.634722222222222" bottom="0.7875" header="0.511811023622047" footer="0.315277777777778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&amp;LÁrea Responsável: SUPECC/SGI/SES&amp;RPág &amp;P de &amp;N - 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LibreOffice/7.6.3.2$Windows_X86_64 LibreOffice_project/29d686fea9f6705b262d369fede658f824154cc0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2025-01-20T14:27:00Z</dcterms:created>
  <dc:creator>Emilia Regina da Fonseca</dc:creator>
  <dc:description/>
  <dc:language>pt-BR</dc:language>
  <cp:lastModifiedBy/>
  <dcterms:modified xsi:type="dcterms:W3CDTF">2026-03-19T14:18:36Z</dcterms:modified>
  <cp:revision>163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BAD53C077BC24923AD22A6CBABE2BF28_12</vt:lpwstr>
  </property>
  <property fmtid="{D5CDD505-2E9C-101B-9397-08002B2CF9AE}" pid="3" name="KSOProductBuildVer">
    <vt:lpwstr>1046-12.2.0.23196</vt:lpwstr>
  </property>
</Properties>
</file>