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UGO-EINSTEIN-97" sheetId="1" state="visible" r:id="rId3"/>
  </sheets>
  <definedNames>
    <definedName function="false" hidden="false" localSheetId="0" name="_xlnm.Print_Area" vbProcedure="false">'HUGO-EINSTEIN-97'!$A$1:$V$94</definedName>
    <definedName function="false" hidden="false" localSheetId="0" name="_xlnm.Print_Titles" vbProcedure="false">'HUGO-EINSTEIN-97'!$74:$75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D21" authorId="0">
      <text>
        <r>
          <rPr>
            <sz val="10"/>
            <rFont val="Arial"/>
            <family val="2"/>
          </rPr>
          <t xml:space="preserve">Empenho 1.780.110,71
Anulação 
1.525.809,18
Empenho 111.202,77
Anulação
95.316,66
Empenho 21.322.433,06
Anulação 173.450,49
Empenho 254.301,53
Anulação 
209.615,15
Empenho 4.272.434,86
Anulação
543.305,17
Empenho 
29.907.044,02
Anulação
1.629.915,51+
543.305,17
Empenho 
136.212.673,66
Anulação 520.351,47+
173.450,49+
572.620,72</t>
        </r>
      </text>
    </comment>
    <comment ref="D26" authorId="0">
      <text>
        <r>
          <rPr>
            <sz val="10"/>
            <rFont val="Arial"/>
            <family val="2"/>
          </rPr>
          <t xml:space="preserve">Empenho
1.318.762,20
Anulação 
1.318.762,20</t>
        </r>
      </text>
    </comment>
    <comment ref="D43" authorId="0">
      <text>
        <r>
          <rPr>
            <sz val="10"/>
            <rFont val="Arial"/>
            <family val="2"/>
          </rPr>
          <t xml:space="preserve">Empenho 1.318.762,20
Anulação 299.239,94+
154.173,29</t>
        </r>
      </text>
    </comment>
    <comment ref="F76" authorId="0">
      <text>
        <r>
          <rPr>
            <sz val="10"/>
            <rFont val="Arial"/>
            <family val="2"/>
          </rPr>
          <t xml:space="preserve">
Planisa 18.714,05
Glosa de Metas
154.736,44</t>
        </r>
      </text>
    </comment>
    <comment ref="F77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78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79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80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81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82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I26" authorId="0">
      <text>
        <r>
          <rPr>
            <sz val="10"/>
            <rFont val="Arial"/>
            <family val="2"/>
          </rPr>
          <t xml:space="preserve">Ressarcimento out/25
61.264,65
Nov/25
42.349,45</t>
        </r>
      </text>
    </comment>
    <comment ref="I31" authorId="0">
      <text>
        <r>
          <rPr>
            <sz val="10"/>
            <rFont val="Arial"/>
            <family val="2"/>
          </rPr>
          <t xml:space="preserve">Ressarcimento 
47.662,92 dez
68.817,75 ago</t>
        </r>
      </text>
    </comment>
    <comment ref="I38" authorId="0">
      <text>
        <r>
          <rPr>
            <sz val="10"/>
            <rFont val="Arial"/>
            <family val="2"/>
          </rPr>
          <t xml:space="preserve">Ressarcimento 
Jan 26</t>
        </r>
      </text>
    </comment>
    <comment ref="I50" authorId="0">
      <text>
        <r>
          <rPr>
            <sz val="10"/>
            <rFont val="Arial"/>
            <family val="2"/>
          </rPr>
          <t xml:space="preserve">Ressarcimento fev/26
17.665,93 +
Ressarcimento fev e mar/26
26.172,09</t>
        </r>
      </text>
    </comment>
    <comment ref="I55" authorId="0">
      <text>
        <r>
          <rPr>
            <sz val="10"/>
            <rFont val="Arial"/>
            <family val="2"/>
          </rPr>
          <t xml:space="preserve">Ressarcimento mar e abr/26</t>
        </r>
      </text>
    </comment>
    <comment ref="J21" authorId="0">
      <text>
        <r>
          <rPr>
            <sz val="10"/>
            <rFont val="Arial"/>
            <family val="2"/>
          </rPr>
          <t xml:space="preserve">
Planisa 18.714,05+
Metas 5/10 154.736,44</t>
        </r>
      </text>
    </comment>
    <comment ref="J26" authorId="0">
      <text>
        <r>
          <rPr>
            <sz val="10"/>
            <rFont val="Arial"/>
            <family val="2"/>
          </rPr>
          <t xml:space="preserve">
Planisa
18.714,05+
Glosa metas 6/10
154.736,44</t>
        </r>
      </text>
    </comment>
    <comment ref="J31" authorId="0">
      <text>
        <r>
          <rPr>
            <sz val="10"/>
            <rFont val="Arial"/>
            <family val="2"/>
          </rPr>
          <t xml:space="preserve">
Planisa
18.714,05+
Glosa metas 7/10
154.736,44</t>
        </r>
      </text>
    </comment>
    <comment ref="J38" authorId="0">
      <text>
        <r>
          <rPr>
            <sz val="10"/>
            <rFont val="Arial"/>
            <family val="2"/>
          </rPr>
          <t xml:space="preserve">
Planisa
18.714,05+
Glosa metas 8/10
154.736,44</t>
        </r>
      </text>
    </comment>
    <comment ref="J43" authorId="0">
      <text>
        <r>
          <rPr>
            <sz val="10"/>
            <rFont val="Arial"/>
            <family val="2"/>
          </rPr>
          <t xml:space="preserve">
Planisa
18.714,05+
Glosa metas 9/10
154.736,44</t>
        </r>
      </text>
    </comment>
    <comment ref="J50" authorId="0">
      <text>
        <r>
          <rPr>
            <sz val="10"/>
            <rFont val="Arial"/>
            <family val="2"/>
          </rPr>
          <t xml:space="preserve">
Planisa
18.714,05+
Glosa metas 10/10
154.736,44</t>
        </r>
      </text>
    </comment>
    <comment ref="J55" authorId="0">
      <text>
        <r>
          <rPr>
            <sz val="10"/>
            <rFont val="Arial"/>
            <family val="2"/>
          </rPr>
          <t xml:space="preserve">
Planisa
18.714,05+</t>
        </r>
      </text>
    </comment>
    <comment ref="L21" authorId="0">
      <text>
        <r>
          <rPr>
            <sz val="10"/>
            <rFont val="Arial"/>
            <family val="2"/>
          </rPr>
          <t xml:space="preserve">Custeio jan/26</t>
        </r>
      </text>
    </comment>
    <comment ref="L22" authorId="0">
      <text>
        <r>
          <rPr>
            <sz val="10"/>
            <rFont val="Arial"/>
            <family val="2"/>
          </rPr>
          <t xml:space="preserve">Custeio jan/26</t>
        </r>
      </text>
    </comment>
    <comment ref="L23" authorId="0">
      <text>
        <r>
          <rPr>
            <sz val="10"/>
            <rFont val="Arial"/>
            <family val="2"/>
          </rPr>
          <t xml:space="preserve">FR jan/26</t>
        </r>
      </text>
    </comment>
    <comment ref="L24" authorId="0">
      <text>
        <r>
          <rPr>
            <sz val="10"/>
            <rFont val="Arial"/>
            <family val="2"/>
          </rPr>
          <t xml:space="preserve">Custeio jan/26</t>
        </r>
      </text>
    </comment>
    <comment ref="L25" authorId="0">
      <text>
        <r>
          <rPr>
            <sz val="10"/>
            <rFont val="Arial"/>
            <family val="2"/>
          </rPr>
          <t xml:space="preserve">Diferença FR set/25 a maior</t>
        </r>
      </text>
    </comment>
    <comment ref="L26" authorId="0">
      <text>
        <r>
          <rPr>
            <sz val="10"/>
            <rFont val="Arial"/>
            <family val="2"/>
          </rPr>
          <t xml:space="preserve">PNE jan 26</t>
        </r>
      </text>
    </comment>
    <comment ref="L27" authorId="0">
      <text>
        <r>
          <rPr>
            <sz val="10"/>
            <rFont val="Arial"/>
            <family val="2"/>
          </rPr>
          <t xml:space="preserve">FR fev</t>
        </r>
      </text>
    </comment>
    <comment ref="L28" authorId="0">
      <text>
        <r>
          <rPr>
            <sz val="10"/>
            <rFont val="Arial"/>
            <family val="2"/>
          </rPr>
          <t xml:space="preserve">Custeio fev</t>
        </r>
      </text>
    </comment>
    <comment ref="L29" authorId="0">
      <text>
        <r>
          <rPr>
            <sz val="10"/>
            <rFont val="Arial"/>
            <family val="2"/>
          </rPr>
          <t xml:space="preserve">Custeio fev</t>
        </r>
      </text>
    </comment>
    <comment ref="L30" authorId="0">
      <text>
        <r>
          <rPr>
            <sz val="10"/>
            <rFont val="Arial"/>
            <family val="2"/>
          </rPr>
          <t xml:space="preserve">Custeio fev</t>
        </r>
      </text>
    </comment>
    <comment ref="L31" authorId="0">
      <text>
        <r>
          <rPr>
            <sz val="10"/>
            <rFont val="Arial"/>
            <family val="2"/>
          </rPr>
          <t xml:space="preserve">PNE fev</t>
        </r>
      </text>
    </comment>
    <comment ref="L32" authorId="0">
      <text>
        <r>
          <rPr>
            <sz val="10"/>
            <rFont val="Arial"/>
            <family val="2"/>
          </rPr>
          <t xml:space="preserve">FR mar</t>
        </r>
      </text>
    </comment>
    <comment ref="L33" authorId="0">
      <text>
        <r>
          <rPr>
            <sz val="10"/>
            <rFont val="Arial"/>
            <family val="2"/>
          </rPr>
          <t xml:space="preserve">Custeio mar</t>
        </r>
      </text>
    </comment>
    <comment ref="L34" authorId="0">
      <text>
        <r>
          <rPr>
            <sz val="10"/>
            <rFont val="Arial"/>
            <family val="2"/>
          </rPr>
          <t xml:space="preserve">Residência jan</t>
        </r>
      </text>
    </comment>
    <comment ref="L35" authorId="0">
      <text>
        <r>
          <rPr>
            <sz val="10"/>
            <rFont val="Arial"/>
            <family val="2"/>
          </rPr>
          <t xml:space="preserve">Residência fev</t>
        </r>
      </text>
    </comment>
    <comment ref="L36" authorId="0">
      <text>
        <r>
          <rPr>
            <sz val="10"/>
            <rFont val="Arial"/>
            <family val="2"/>
          </rPr>
          <t xml:space="preserve">Custeio mar</t>
        </r>
      </text>
    </comment>
    <comment ref="L37" authorId="0">
      <text>
        <r>
          <rPr>
            <sz val="10"/>
            <rFont val="Arial"/>
            <family val="2"/>
          </rPr>
          <t xml:space="preserve">Custeio mar</t>
        </r>
      </text>
    </comment>
    <comment ref="L38" authorId="0">
      <text>
        <r>
          <rPr>
            <sz val="10"/>
            <rFont val="Arial"/>
            <family val="2"/>
          </rPr>
          <t xml:space="preserve">FR abr</t>
        </r>
      </text>
    </comment>
    <comment ref="L39" authorId="0">
      <text>
        <r>
          <rPr>
            <sz val="10"/>
            <rFont val="Arial"/>
            <family val="2"/>
          </rPr>
          <t xml:space="preserve">Custeio abr</t>
        </r>
      </text>
    </comment>
    <comment ref="L40" authorId="0">
      <text>
        <r>
          <rPr>
            <sz val="10"/>
            <rFont val="Arial"/>
            <family val="2"/>
          </rPr>
          <t xml:space="preserve">Custeio abr</t>
        </r>
      </text>
    </comment>
    <comment ref="L41" authorId="0">
      <text>
        <r>
          <rPr>
            <sz val="10"/>
            <rFont val="Arial"/>
            <family val="2"/>
          </rPr>
          <t xml:space="preserve">PNE mar</t>
        </r>
      </text>
    </comment>
    <comment ref="L42" authorId="0">
      <text>
        <r>
          <rPr>
            <sz val="10"/>
            <rFont val="Arial"/>
            <family val="2"/>
          </rPr>
          <t xml:space="preserve">Custeio abr</t>
        </r>
      </text>
    </comment>
    <comment ref="L43" authorId="0">
      <text>
        <r>
          <rPr>
            <sz val="10"/>
            <rFont val="Arial"/>
            <family val="2"/>
          </rPr>
          <t xml:space="preserve">PNE abr</t>
        </r>
      </text>
    </comment>
    <comment ref="L44" authorId="0">
      <text>
        <r>
          <rPr>
            <sz val="10"/>
            <rFont val="Arial"/>
            <family val="2"/>
          </rPr>
          <t xml:space="preserve">Residência março</t>
        </r>
      </text>
    </comment>
    <comment ref="L45" authorId="0">
      <text>
        <r>
          <rPr>
            <sz val="10"/>
            <rFont val="Arial"/>
            <family val="2"/>
          </rPr>
          <t xml:space="preserve">FR mai</t>
        </r>
      </text>
    </comment>
    <comment ref="L46" authorId="0">
      <text>
        <r>
          <rPr>
            <sz val="10"/>
            <rFont val="Arial"/>
            <family val="2"/>
          </rPr>
          <t xml:space="preserve">Custeio mai</t>
        </r>
      </text>
    </comment>
    <comment ref="L47" authorId="0">
      <text>
        <r>
          <rPr>
            <sz val="10"/>
            <rFont val="Arial"/>
            <family val="2"/>
          </rPr>
          <t xml:space="preserve">Custeio jun</t>
        </r>
      </text>
    </comment>
    <comment ref="L48" authorId="0">
      <text>
        <r>
          <rPr>
            <sz val="10"/>
            <rFont val="Arial"/>
            <family val="2"/>
          </rPr>
          <t xml:space="preserve">Custeio jun</t>
        </r>
      </text>
    </comment>
    <comment ref="L49" authorId="0">
      <text>
        <r>
          <rPr>
            <sz val="10"/>
            <rFont val="Arial"/>
            <family val="2"/>
          </rPr>
          <t xml:space="preserve">Custeio mai</t>
        </r>
      </text>
    </comment>
    <comment ref="L50" authorId="0">
      <text>
        <r>
          <rPr>
            <sz val="10"/>
            <rFont val="Arial"/>
            <family val="2"/>
          </rPr>
          <t xml:space="preserve">Residencia abr</t>
        </r>
      </text>
    </comment>
    <comment ref="L51" authorId="0">
      <text>
        <r>
          <rPr>
            <sz val="10"/>
            <rFont val="Arial"/>
            <family val="2"/>
          </rPr>
          <t xml:space="preserve">PNE mai</t>
        </r>
      </text>
    </comment>
    <comment ref="L52" authorId="0">
      <text>
        <r>
          <rPr>
            <sz val="10"/>
            <rFont val="Arial"/>
            <family val="2"/>
          </rPr>
          <t xml:space="preserve">Custeio jun</t>
        </r>
      </text>
    </comment>
    <comment ref="L53" authorId="0">
      <text>
        <r>
          <rPr>
            <sz val="10"/>
            <rFont val="Arial"/>
            <family val="2"/>
          </rPr>
          <t xml:space="preserve">Custeio jun</t>
        </r>
      </text>
    </comment>
    <comment ref="L54" authorId="0">
      <text>
        <r>
          <rPr>
            <sz val="10"/>
            <rFont val="Arial"/>
            <family val="2"/>
          </rPr>
          <t xml:space="preserve">FR jun</t>
        </r>
      </text>
    </comment>
    <comment ref="L55" authorId="0">
      <text>
        <r>
          <rPr>
            <sz val="10"/>
            <rFont val="Arial"/>
            <family val="2"/>
          </rPr>
          <t xml:space="preserve">Residência mai</t>
        </r>
      </text>
    </comment>
    <comment ref="L56" authorId="0">
      <text>
        <r>
          <rPr>
            <sz val="10"/>
            <rFont val="Arial"/>
            <family val="2"/>
          </rPr>
          <t xml:space="preserve">Residência jun</t>
        </r>
      </text>
    </comment>
    <comment ref="L57" authorId="0">
      <text>
        <r>
          <rPr>
            <sz val="10"/>
            <rFont val="Arial"/>
            <family val="2"/>
          </rPr>
          <t xml:space="preserve">Custeio jul</t>
        </r>
      </text>
    </comment>
    <comment ref="L58" authorId="0">
      <text>
        <r>
          <rPr>
            <sz val="10"/>
            <rFont val="Arial"/>
            <family val="2"/>
          </rPr>
          <t xml:space="preserve">Custeio jul</t>
        </r>
      </text>
    </comment>
    <comment ref="L59" authorId="0">
      <text>
        <r>
          <rPr>
            <sz val="10"/>
            <rFont val="Arial"/>
            <family val="2"/>
          </rPr>
          <t xml:space="preserve">Custeio jul</t>
        </r>
      </text>
    </comment>
    <comment ref="L60" authorId="0">
      <text>
        <r>
          <rPr>
            <sz val="10"/>
            <rFont val="Arial"/>
            <family val="2"/>
          </rPr>
          <t xml:space="preserve">Suspensão de provisão glosa Custeio jun</t>
        </r>
      </text>
    </comment>
    <comment ref="L61" authorId="0">
      <text>
        <r>
          <rPr>
            <sz val="10"/>
            <rFont val="Arial"/>
            <family val="2"/>
          </rPr>
          <t xml:space="preserve">FR jul</t>
        </r>
      </text>
    </comment>
    <comment ref="L62" authorId="0">
      <text>
        <r>
          <rPr>
            <sz val="10"/>
            <rFont val="Arial"/>
            <family val="2"/>
          </rPr>
          <t xml:space="preserve">Custeio jul</t>
        </r>
      </text>
    </comment>
    <comment ref="L63" authorId="0">
      <text>
        <r>
          <rPr>
            <sz val="10"/>
            <rFont val="Arial"/>
            <family val="2"/>
          </rPr>
          <t xml:space="preserve">PNE jun</t>
        </r>
      </text>
    </comment>
    <comment ref="M26" authorId="0">
      <text>
        <r>
          <rPr>
            <sz val="10"/>
            <rFont val="Arial"/>
            <family val="2"/>
          </rPr>
          <t xml:space="preserve">202500010084952 20/02</t>
        </r>
      </text>
    </comment>
    <comment ref="M31" authorId="0">
      <text>
        <r>
          <rPr>
            <sz val="10"/>
            <rFont val="Arial"/>
            <family val="2"/>
          </rPr>
          <t xml:space="preserve">85.800,00
202400010077534 30/03+
62.178,46
202500010076833 03/03+
61.729,80
202500010089398 03/03+
200.000,00
202500010098651</t>
        </r>
      </text>
    </comment>
    <comment ref="M43" authorId="0">
      <text>
        <r>
          <rPr>
            <sz val="10"/>
            <rFont val="Arial"/>
            <family val="2"/>
          </rPr>
          <t xml:space="preserve">202400010018313 20/05</t>
        </r>
      </text>
    </comment>
    <comment ref="M50" authorId="0">
      <text>
        <r>
          <rPr>
            <sz val="10"/>
            <rFont val="Arial"/>
            <family val="2"/>
          </rPr>
          <t xml:space="preserve">202400010057970 28/06 +
202600010002496 18/06 +
202600010013526 11/06 +
202600010014075 18/06
</t>
        </r>
      </text>
    </comment>
    <comment ref="N26" authorId="0">
      <text>
        <r>
          <rPr>
            <sz val="10"/>
            <rFont val="Arial"/>
            <family val="2"/>
          </rPr>
          <t xml:space="preserve">Ressarcimento out/25
61.264,65
Nov/25
42.349,45</t>
        </r>
      </text>
    </comment>
    <comment ref="N31" authorId="0">
      <text>
        <r>
          <rPr>
            <sz val="10"/>
            <rFont val="Arial"/>
            <family val="2"/>
          </rPr>
          <t xml:space="preserve">Ressarcimento dez/25
47.662,92
ago/25
68.817,75</t>
        </r>
      </text>
    </comment>
    <comment ref="N38" authorId="0">
      <text>
        <r>
          <rPr>
            <sz val="10"/>
            <rFont val="Arial"/>
            <family val="2"/>
          </rPr>
          <t xml:space="preserve">Ressarcimento 
Jan 26</t>
        </r>
      </text>
    </comment>
    <comment ref="N50" authorId="0">
      <text>
        <r>
          <rPr>
            <sz val="10"/>
            <rFont val="Arial"/>
            <family val="2"/>
          </rPr>
          <t xml:space="preserve">17.665,93 ressarcimento referente a fev/26 +
26.172,09
Ressarcimento referente a fev e mar/26</t>
        </r>
      </text>
    </comment>
    <comment ref="N55" authorId="0">
      <text>
        <r>
          <rPr>
            <sz val="10"/>
            <rFont val="Arial"/>
            <family val="2"/>
          </rPr>
          <t xml:space="preserve">Ressarcimento mar e abr/26</t>
        </r>
      </text>
    </comment>
    <comment ref="Q21" authorId="0">
      <text>
        <r>
          <rPr>
            <sz val="10"/>
            <rFont val="Arial"/>
            <family val="2"/>
          </rPr>
          <t xml:space="preserve">DARE invest
341.104,11 +
DARE invest
123.999,92 +
DARE invest
5.212.650,00</t>
        </r>
      </text>
    </comment>
    <comment ref="Q26" authorId="0">
      <text>
        <r>
          <rPr>
            <sz val="10"/>
            <rFont val="Arial"/>
            <family val="2"/>
          </rPr>
          <t xml:space="preserve">DRAE invest</t>
        </r>
      </text>
    </comment>
    <comment ref="Q31" authorId="0">
      <text>
        <r>
          <rPr>
            <sz val="10"/>
            <rFont val="Arial"/>
            <family val="2"/>
          </rPr>
          <t xml:space="preserve">Devolução excedente 13º PNE 2025
12.301,37 +
DARE investimento
55,79 +
DARE invest
33.673,42
</t>
        </r>
      </text>
    </comment>
    <comment ref="Q50" authorId="0">
      <text>
        <r>
          <rPr>
            <sz val="10"/>
            <rFont val="Arial"/>
            <family val="2"/>
          </rPr>
          <t xml:space="preserve">DARE Investimento 202500010037836 
01/06/26</t>
        </r>
      </text>
    </comment>
    <comment ref="Q55" authorId="0">
      <text>
        <r>
          <rPr>
            <sz val="10"/>
            <rFont val="Arial"/>
            <family val="2"/>
          </rPr>
          <t xml:space="preserve">DARE Investimento
202400010056878
03/07/26</t>
        </r>
      </text>
    </comment>
    <comment ref="R21" authorId="0">
      <text>
        <r>
          <rPr>
            <sz val="10"/>
            <rFont val="Arial"/>
            <family val="2"/>
          </rPr>
          <t xml:space="preserve">Ressarcimento doação de órgãos referente a set/25</t>
        </r>
      </text>
    </comment>
    <comment ref="R26" authorId="0">
      <text>
        <r>
          <rPr>
            <sz val="10"/>
            <rFont val="Arial"/>
            <family val="2"/>
          </rPr>
          <t xml:space="preserve">Valor complementar da residência referente a nov/25</t>
        </r>
      </text>
    </comment>
    <comment ref="S21" authorId="0">
      <text>
        <r>
          <rPr>
            <sz val="10"/>
            <rFont val="Arial"/>
            <family val="2"/>
          </rPr>
          <t xml:space="preserve">52.650,00
202500010038446 + 
10.200,00
202400010059446</t>
        </r>
      </text>
    </comment>
    <comment ref="S55" authorId="0">
      <text>
        <r>
          <rPr>
            <sz val="10"/>
            <rFont val="Arial"/>
            <family val="2"/>
          </rPr>
          <t xml:space="preserve">Investimento 202400010088588</t>
        </r>
      </text>
    </comment>
    <comment ref="T21" authorId="0">
      <text>
        <r>
          <rPr>
            <sz val="10"/>
            <rFont val="Arial"/>
            <family val="2"/>
          </rPr>
          <t xml:space="preserve">PNE dez/25</t>
        </r>
      </text>
    </comment>
  </commentList>
</comments>
</file>

<file path=xl/sharedStrings.xml><?xml version="1.0" encoding="utf-8"?>
<sst xmlns="http://schemas.openxmlformats.org/spreadsheetml/2006/main" count="167" uniqueCount="108">
  <si>
    <t xml:space="preserve">Relatório Resumido da Execução Orçamentária e Financeira por Contrato de Gestão</t>
  </si>
  <si>
    <t xml:space="preserve">Mês/Ano: Janeiro a Julho/2026</t>
  </si>
  <si>
    <t xml:space="preserve">Órgão Contratante: SECRETARIA DE ESTADO DA SAÚDE – SES/GO.</t>
  </si>
  <si>
    <t xml:space="preserve">CNPJ: 02.529.964/0001-57</t>
  </si>
  <si>
    <t xml:space="preserve">Organização Social Contratada : SOCIEDADE BENEFICENTE ISRALITA BRASILEIRA - HOSPITAL ALBERT EINSTEIN</t>
  </si>
  <si>
    <t xml:space="preserve">60.765.823/0001-30</t>
  </si>
  <si>
    <t xml:space="preserve">Unidade Gerida: HOSPITAL DE URGÊNCIAS DE GOIÁS Dr. VALDEMIRO CRUZ - HUGO</t>
  </si>
  <si>
    <t xml:space="preserve">Contrato de Gestão nº: Termo de Colaboração nº 97/2024 - SES (63135683).</t>
  </si>
  <si>
    <t xml:space="preserve">Vigência do Contrato de Gestão - : Início: 07/08/2024 A 07/08/2025   </t>
  </si>
  <si>
    <t xml:space="preserve">Previsão de Repasse Mensal do Termo de Colaboração - Custeio : R$ 18.606.456,07  Processo nº 202300010023416 – 1º Termo Aditivo – 1º Fase: Custeio R$ 25.051.562,75 – 2º Fase R$ 25.594.867,92</t>
  </si>
  <si>
    <t xml:space="preserve">Mês</t>
  </si>
  <si>
    <t xml:space="preserve">Comparativo do Estimado com a Execução Orçamentária e Financeira</t>
  </si>
  <si>
    <t xml:space="preserve">Valor Estimado no Contrato de Gestão</t>
  </si>
  <si>
    <t xml:space="preserve">1. Valor Mensal Estimado no Contrato de Gestão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</si>
  <si>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</si>
  <si>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</si>
  <si>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</si>
  <si>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</si>
  <si>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</t>
  </si>
  <si>
    <t xml:space="preserve">7. Guias de Receita (Devolução de Recursos de Exercícios Anteriores)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</si>
  <si>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</si>
  <si>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</si>
  <si>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                      10 = 5 - (6 + 7) + 8 + 9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</si>
  <si>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</si>
  <si>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</si>
  <si>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</si>
  <si>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</si>
  <si>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</si>
  <si>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</si>
  <si>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</si>
  <si>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</si>
  <si>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 (OPME e Outros)</t>
  </si>
  <si>
    <t xml:space="preserve">Mandados Judiciais.</t>
  </si>
  <si>
    <t xml:space="preserve">Repasse Via Regularização de Despesas. </t>
  </si>
  <si>
    <t xml:space="preserve">Encontro de Contas Final do Contrato.</t>
  </si>
  <si>
    <r>
      <rPr>
        <sz val="10"/>
        <color rgb="FF000000"/>
        <rFont val="Calibri"/>
        <family val="0"/>
        <charset val="1"/>
      </rPr>
      <t xml:space="preserve">Outros - Programa de doação de órgãos – </t>
    </r>
    <r>
      <rPr>
        <b val="true"/>
        <sz val="10"/>
        <color rgb="FF000000"/>
        <rFont val="Calibri"/>
        <family val="0"/>
        <charset val="1"/>
      </rPr>
      <t xml:space="preserve">ressarcimento em fev/26 R$ 103.614,10 </t>
    </r>
    <r>
      <rPr>
        <sz val="10"/>
        <color rgb="FF000000"/>
        <rFont val="Calibri"/>
        <family val="0"/>
        <charset val="1"/>
      </rPr>
      <t xml:space="preserve">(R$ 61.264,65 referente a out/25 + 42.349,45 referente a nov/25); </t>
    </r>
    <r>
      <rPr>
        <b val="true"/>
        <sz val="10"/>
        <color rgb="FF000000"/>
        <rFont val="Calibri"/>
        <family val="0"/>
        <charset val="1"/>
      </rPr>
      <t xml:space="preserve">ressarcimento em março/26 R$ 116.480,67 </t>
    </r>
    <r>
      <rPr>
        <sz val="10"/>
        <color rgb="FF000000"/>
        <rFont val="Calibri"/>
        <family val="0"/>
        <charset val="1"/>
      </rPr>
      <t xml:space="preserve">(R$ 47.662,92 referente a dezembro/26 + R$ 68.817,75 referente a agosto/25); </t>
    </r>
    <r>
      <rPr>
        <b val="true"/>
        <sz val="10"/>
        <color rgb="FF000000"/>
        <rFont val="Calibri"/>
        <family val="0"/>
        <charset val="1"/>
      </rPr>
      <t xml:space="preserve">ressarcimento em abril/26</t>
    </r>
    <r>
      <rPr>
        <sz val="10"/>
        <color rgb="FF000000"/>
        <rFont val="Calibri"/>
        <family val="0"/>
        <charset val="1"/>
      </rPr>
      <t xml:space="preserve"> referente a janeiro/26 </t>
    </r>
    <r>
      <rPr>
        <b val="true"/>
        <sz val="10"/>
        <color rgb="FF000000"/>
        <rFont val="Calibri"/>
        <family val="0"/>
        <charset val="1"/>
      </rPr>
      <t xml:space="preserve">R$ 52.046,02; ressarcimento jun/26 R$ 43.838,02 </t>
    </r>
    <r>
      <rPr>
        <sz val="10"/>
        <color rgb="FF000000"/>
        <rFont val="Calibri"/>
        <family val="0"/>
        <charset val="1"/>
      </rPr>
      <t xml:space="preserve">(R$ 17.665,93 referente a fev/26 + R$ 26.172,09 referente a fev e mar/26); </t>
    </r>
    <r>
      <rPr>
        <b val="true"/>
        <sz val="10"/>
        <color rgb="FF000000"/>
        <rFont val="Calibri"/>
        <family val="0"/>
        <charset val="1"/>
      </rPr>
      <t xml:space="preserve">ressarcimento jul/26 R$ 41.833,45</t>
    </r>
    <r>
      <rPr>
        <sz val="10"/>
        <color rgb="FF000000"/>
        <rFont val="Calibri"/>
        <family val="0"/>
        <charset val="1"/>
      </rPr>
      <t xml:space="preserve"> referente a mar e abr/26);
</t>
    </r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</si>
  <si>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</si>
  <si>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</si>
  <si>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</si>
  <si>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</si>
  <si>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do DESPESA (mês/ano)</t>
  </si>
  <si>
    <t xml:space="preserve">Período da APLICAÇÃO da Glosa (mês/ano)- </t>
  </si>
  <si>
    <t xml:space="preserve">Área Responsável</t>
  </si>
  <si>
    <t xml:space="preserve">Valor provisionado para ajuste posterior (planisa e glosa de metas)</t>
  </si>
  <si>
    <t xml:space="preserve">3.3.50.85.02</t>
  </si>
  <si>
    <t xml:space="preserve">202400010023416</t>
  </si>
  <si>
    <t xml:space="preserve">SES/CGC/SUPECC-19837</t>
  </si>
  <si>
    <t xml:space="preserve">Valor provisionado para ajuste posterior (planisa)</t>
  </si>
  <si>
    <t xml:space="preserve">Total Geral</t>
  </si>
  <si>
    <t xml:space="preserve">Nota Explicativa:</t>
  </si>
  <si>
    <r>
      <rPr>
        <b val="true"/>
        <sz val="10"/>
        <color rgb="FF000000"/>
        <rFont val="Calibri"/>
        <family val="0"/>
        <charset val="1"/>
      </rPr>
      <t xml:space="preserve">Valor Estimado no Contrato de Gestão = Custeio (25.594.867,92) </t>
    </r>
    <r>
      <rPr>
        <b val="true"/>
        <sz val="10"/>
        <rFont val="Calibri"/>
        <family val="0"/>
        <charset val="1"/>
      </rPr>
      <t xml:space="preserve">+ Residência Médica (402.016,12) + Servidor Cedido (3.042.388,76)</t>
    </r>
    <r>
      <rPr>
        <b val="true"/>
        <sz val="10"/>
        <color rgb="FF000000"/>
        <rFont val="Calibri"/>
        <family val="0"/>
        <charset val="1"/>
      </rPr>
      <t xml:space="preserve"> + Apostilamento dez/25 (R$ 33.528,65); jan (R$ 33.455,49); fev (R$ 32.319,67); mar (R$ 33.221,79); abr (R$ 33.166,32); mai (R$ 30.349,61); jun (R$ 28.217,17)
1. Valor Mensal Estimado no Contrato de Gestão - Retorno ao valor da 1ª fase em novembro/25 retroativo a agosto/25 devido ao não cumprimento de acréscimo de leitos de UTI - Custeio (25.051.562,75) </t>
    </r>
    <r>
      <rPr>
        <b val="true"/>
        <sz val="10"/>
        <rFont val="Calibri"/>
        <family val="0"/>
        <charset val="1"/>
      </rPr>
      <t xml:space="preserve">+ Gratificação do Supervisor, Coordenador, Preceptor e Tutor da COREME/COREMU (69.258,75) + Despesa de custeio diverso por Residente COREME/COREMU (107.310,00) + </t>
    </r>
    <r>
      <rPr>
        <b val="true"/>
        <sz val="10"/>
        <color rgb="FF000000"/>
        <rFont val="Calibri"/>
        <family val="0"/>
        <charset val="1"/>
      </rPr>
      <t xml:space="preserve">Apostilamento dez/25 (R$ 33.528,65); jan (R$ 33.455,49); fev (R$ 32.319,67); mar (R$ 33.221,79); abr (R$ 33.166,32); mai (R$ 30.349,61); jun (R$ 28.217,17)
2. Valor obtido através de consulta ao SiofiNet. JANEIRO Empenho</t>
    </r>
    <r>
      <rPr>
        <b val="true"/>
        <sz val="10"/>
        <color rgb="FF000000"/>
        <rFont val="Calibri"/>
        <family val="2"/>
        <charset val="1"/>
      </rPr>
      <t xml:space="preserve"> 2026.2850.050.00077 R$ 1.780.110,71 – Anulado 001 R$ 1.525.809,18 em 26/02/26; Empenho 2026.2850.050.00080 R$ 111.202,77 – Anulado 001 R$ 95.316,66 em 26/02/26; Empenho 2026.2850.050.00015 R$ 21.322.433,06 – Anulado 001 R$ 173.450,49 em 17/06/26; Empenho 2026.2850.050.00016 R$ 254.301,53 – Anulado 001 R$ 209.615,15 em 17/06/26; Empenho 2026.2850.050.00017 R$ 4.272.434,86 – Anulado 001 R$ 543.305,17 em 17/06/26; Empenho R$ 29.907.044,02 – Anulado 001 R$ 1.629.915,51 em 17/06/26; Empenho 2026.2850.050.00079 R$ 136.212.673,66 – Anulado 001 520.351,47 em 17/06/26. FEVEREIRO Empenho 2026.2850.050.00087 R$ 1.318.762,20 – Anulado 001 R$ 1.318.762,20 em 04/05/26. MAIO Empenho R$ 1.318.762,20 – Anulado 001 R$ 299.239,94 em 17/06/26;
</t>
    </r>
    <r>
      <rPr>
        <b val="true"/>
        <sz val="10"/>
        <color rgb="FF000000"/>
        <rFont val="Calibri"/>
        <family val="0"/>
        <charset val="1"/>
      </rPr>
      <t xml:space="preserve">3. Valor informado pela área técnica – GEFIN.  SEI Nº 202500010016855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Valor Provisionado conforme Solicitação de Liquidação e Pagamento jan SEI Nº 84195861; fev SEI Nº 85363856; mar SEI Nº 86416994; abr SEI Nº 87752915; mai SEI Nº 89164762; jun SEI nº 93304589; jul SEI Nº 91834243. Valor estimado - ajuste será realizado posteriormente, quando informado pela SES/CGC/SUPECC - 19837.
5. Valor obtido através de consulta ao SiofiNet.</t>
    </r>
  </si>
  <si>
    <t xml:space="preserve">Conforme diretrizes descritas no Despacho 2688/2024/SES/SUPECC (SEI Nº 65101374), Processo SEI Nº 202400010067105, o valor dos Servidores Cedidos, Auxílio Moradia, Bolsa de Residência médica e Gratificação de Servidores Estatutários serão apresentados apenas em caráter informativo. Segue:
Servidor Cedido - Referência: jan R$ 2.407.717,07 (85842632); fev R$ 2.371.426,98 (87085968); mar R$ 2.367.894,52 (87085968); abr R$ 2.298.083,82 (90105711); mai R$ 2.420.715,56 (91535566); jun R$ 2.475.111,01 (92894203); jul R$ 2.321.240,63 (93950994)
Bolsa de Residentes + Auxílio Moradia - Referência: janeiro - R$ 119.388,78 (85842632); fev R$ 113.820,91 (87085968); mar R$ 67.011,43 (87085968), abr R$ 70.460,54 (90105711); mai R$ 70.460,54 (91535566); jun R$  122.197,40 (92894203); jul R$ R$ 72.431,60 (93950994)
Gratificação de Servidor Estatutário - Referência: jan – R$ 19.136,70 (85842632); fev R$ 14.520,56 (87085968); mar R$ 20.159,27 (87085968); abr R$ 17.471,40 (90105711); mai R$ 21.018,09 (91535566); jun R$ 19.190,43 (92894203); jul R$ 17.484,62 (93950994)</t>
  </si>
  <si>
    <r>
      <rPr>
        <b val="true"/>
        <sz val="9.75"/>
        <rFont val="Calibri"/>
        <family val="0"/>
        <charset val="1"/>
      </rPr>
      <t xml:space="preserve">7.</t>
    </r>
    <r>
      <rPr>
        <b val="true"/>
        <sz val="9.8"/>
        <rFont val="Calibri"/>
        <family val="0"/>
        <charset val="1"/>
      </rPr>
      <t xml:space="preserve">DARE investimento R$ 341.104,11 em 26/01/26 SEI Nº 85552656 – processo SEI Nº 202400010085440; </t>
    </r>
    <r>
      <rPr>
        <b val="true"/>
        <sz val="9.75"/>
        <rFont val="Calibri"/>
        <family val="0"/>
        <charset val="1"/>
      </rPr>
      <t xml:space="preserve">DARE investimento R$ 123.999,92 em 28/01/26 SEI Nº 70054160 – processo SEI Nº 202400010078540; DARE investimento R$ 5.212.650,00 em 30/01/26 (recurso não utilizado) SEI Nº 86020553 – processo SEI Nº 202400010078887; DARE investimento R$ 12.350,99 em 27/02/26 SEI Nº 87212382 – processo SEI Nº 202400010079435; </t>
    </r>
    <r>
      <rPr>
        <b val="true"/>
        <sz val="9.75"/>
        <color rgb="FF000000"/>
        <rFont val="Calibri"/>
        <family val="0"/>
        <charset val="1"/>
      </rPr>
      <t xml:space="preserve">Devolução do saldo remanescente do 13ª parcela do PNE do exercício 2025 R$ 12.301,37 em 03/03/26 SEI Nº 88307192 - processo SEI nº 202500010094427 em 25/03/26 por depósito em conta; DARE investimento R$ 55,79 em 28/03/26 SEI Nº 74137371 – processo SEI Nº 202400010085423; DARE investimento R$ 33.673,42 em 31/03/26 – processo SEI Nº 202400010062709; DARE Investimento R$ 28.549,62 em 01/06/26 Processo SEI Nº 202500010037836; </t>
    </r>
    <r>
      <rPr>
        <b val="true"/>
        <sz val="9.8"/>
        <color rgb="FF000000"/>
        <rFont val="Calibri"/>
        <family val="0"/>
        <charset val="1"/>
      </rPr>
      <t xml:space="preserve">DARE Investimento R$ 111.784,24 em 03/07/26 Processo SEI Nº 202400010056878;  
</t>
    </r>
    <r>
      <rPr>
        <b val="true"/>
        <sz val="9.75"/>
        <color rgb="FF000000"/>
        <rFont val="Calibri"/>
        <family val="0"/>
        <charset val="1"/>
      </rPr>
      <t xml:space="preserve">01/06/26                                                                               8. Pagamentos (repasses – Restos a Pagar) – Valor complementar residência complementar novembro/2025 R$ </t>
    </r>
    <r>
      <rPr>
        <b val="true"/>
        <sz val="10"/>
        <color rgb="FF000000"/>
        <rFont val="Calibri"/>
        <family val="0"/>
        <charset val="1"/>
      </rPr>
      <t xml:space="preserve">14.146,07 </t>
    </r>
    <r>
      <rPr>
        <b val="true"/>
        <sz val="9.75"/>
        <color rgb="FF000000"/>
        <rFont val="Calibri"/>
        <family val="0"/>
        <charset val="1"/>
      </rPr>
      <t xml:space="preserve">OP 2025.2850.066.00179.003 (SEI nº 85455586) em 05/02/26; Investimento R$ 52.650,00 SEI nº </t>
    </r>
    <r>
      <rPr>
        <b val="true"/>
        <sz val="10"/>
        <color rgb="FF000000"/>
        <rFont val="Calibri"/>
        <family val="2"/>
        <charset val="1"/>
      </rPr>
      <t xml:space="preserve">202500010038446</t>
    </r>
    <r>
      <rPr>
        <b val="true"/>
        <sz val="9.75"/>
        <color rgb="FF000000"/>
        <rFont val="Calibri"/>
        <family val="0"/>
        <charset val="1"/>
      </rPr>
      <t xml:space="preserve"> OP 2025.2850.161.00370.001 (SEI nº 85094411) 21/01/26; </t>
    </r>
    <r>
      <rPr>
        <b val="true"/>
        <sz val="9.8"/>
        <color rgb="FF000000"/>
        <rFont val="Calibri"/>
        <family val="0"/>
        <charset val="1"/>
      </rPr>
      <t xml:space="preserve">Repasse complementar da residência referente a novembro de 2025 conforme SLP Complementar (85363835) – OP 2025.2850.066.00179.003 – R$ 14.146,07 (85455586) em 05/02/26; </t>
    </r>
    <r>
      <rPr>
        <b val="true"/>
        <sz val="9.75"/>
        <color rgb="FF000000"/>
        <rFont val="Calibri"/>
        <family val="0"/>
        <charset val="1"/>
      </rPr>
      <t xml:space="preserve">Ressarcimento de Custos Relativos à Captação de Órgãos e Tecidos para Transplante referente a setembro de 2025 – OP 2025.2850.069.00008.001 - R$ 30.580,35 (84537385).  Repasse complementar da residência referente a novembro de 2025 conforme SLP Complementar (85363835) – OP 2025.2850.066.00179.003 – R$ 14.146,07 (85455586). Investimento </t>
    </r>
    <r>
      <rPr>
        <b val="true"/>
        <sz val="9.8"/>
        <color rgb="FF000000"/>
        <rFont val="Calibri"/>
        <family val="0"/>
        <charset val="1"/>
      </rPr>
      <t xml:space="preserve">R$ 48.900,00</t>
    </r>
    <r>
      <rPr>
        <b val="true"/>
        <sz val="9.75"/>
        <color rgb="FF000000"/>
        <rFont val="Calibri"/>
        <family val="0"/>
        <charset val="1"/>
      </rPr>
      <t xml:space="preserve"> SEI nº 202400010088588 OP 2024.2850.064.00696.001</t>
    </r>
    <r>
      <rPr>
        <b val="true"/>
        <sz val="9.8"/>
        <color rgb="FF000000"/>
        <rFont val="Calibri"/>
        <family val="0"/>
        <charset val="1"/>
      </rPr>
      <t xml:space="preserve"> (93585709) </t>
    </r>
    <r>
      <rPr>
        <b val="true"/>
        <sz val="9.75"/>
        <color rgb="FF000000"/>
        <rFont val="Calibri"/>
        <family val="0"/>
        <charset val="1"/>
      </rPr>
      <t xml:space="preserve">em 27/07/26; Investimento R$ 10.200,00 SEI nº 202400010059446 OP 2024.2850.064.00506.001 (85410399) em 26/01/26</t>
    </r>
  </si>
  <si>
    <t xml:space="preserve">9. Pagamentos de Despesas de Exercícios Anteriores - DEA - (Natureza Despesa 3.3.50.92.83)
19º Apostilamento SEI Nº 85630755: Piso Nacional de Enfermagem - Referência dezembro/25 Ordem de Pagamento 2026.2850.131.00018.001 ..............R$ 33.528,65 (85415096).
</t>
  </si>
  <si>
    <t xml:space="preserve">Fonte: Contratos de Gestão e Aditivos contidos no processo e Portal Transparência: saude.go.gov.br e Sistema SIOFINET - Portal.go.gov.br.  </t>
  </si>
  <si>
    <t xml:space="preserve">Demonstrativo de investimento repassados no período de Janeiro a Julho/2026</t>
  </si>
  <si>
    <t xml:space="preserve">Data Pagto</t>
  </si>
  <si>
    <t xml:space="preserve">Dot.Emp.Op</t>
  </si>
  <si>
    <t xml:space="preserve">Grupo</t>
  </si>
  <si>
    <t xml:space="preserve">Fonte</t>
  </si>
  <si>
    <t xml:space="preserve">Natureza</t>
  </si>
  <si>
    <t xml:space="preserve">Observação</t>
  </si>
  <si>
    <t xml:space="preserve">Valor Pago</t>
  </si>
  <si>
    <t xml:space="preserve">2025.2850.228.00005.001</t>
  </si>
  <si>
    <t xml:space="preserve">4.4.50.42.05</t>
  </si>
  <si>
    <t xml:space="preserve">117 (cento e dezessete) cadeiras higiênicas para banho </t>
  </si>
  <si>
    <t xml:space="preserve">Projeto integração Noxtec SOULMV</t>
  </si>
  <si>
    <t xml:space="preserve">2026.2850.060.00001.001</t>
  </si>
  <si>
    <t xml:space="preserve">26 (vinte e seis) unidades de Mesa refeição 4 assentos, 1 (uma) unidade de Mesa refeição 2 assentos e 1 (uma) unidade de Mesa refeição sem assentos</t>
  </si>
  <si>
    <t xml:space="preserve">2026.2850.060.00004.001</t>
  </si>
  <si>
    <t xml:space="preserve">contratação de empresa especializada na elaboração de Projeto Executivo  destinados à reforma das calçadas </t>
  </si>
  <si>
    <t xml:space="preserve">2026.2850.060.00003.001</t>
  </si>
  <si>
    <t xml:space="preserve">10 (dez) bebedouros Purificadores de Pressão com 2 Torneiras e 40 (quarenta) filtros de Bancada com Refrigeração</t>
  </si>
  <si>
    <t xml:space="preserve">2026.2850.060.00013.001</t>
  </si>
  <si>
    <t xml:space="preserve">primeira fase da integração entre oul MV – Hospitalar</t>
  </si>
  <si>
    <t xml:space="preserve">2026.2850.060.00012.001 </t>
  </si>
  <si>
    <t xml:space="preserve">Serviços de marcenaria para a UTI 5 </t>
  </si>
  <si>
    <t xml:space="preserve">2026.2850.168.00002.001</t>
  </si>
  <si>
    <t xml:space="preserve">02 (dois) Endoscópio rígido (broncoscópio, 01 (um) Digitalizador de imagens radiográficas - CR (Monocassete)</t>
  </si>
  <si>
    <t xml:space="preserve">2026.2850.060.00032.001</t>
  </si>
  <si>
    <t xml:space="preserve">execução da obra da UTI 5 do HUGO - Evento 2</t>
  </si>
  <si>
    <t xml:space="preserve">2026.2850.060.00028.001</t>
  </si>
  <si>
    <t xml:space="preserve">4.4.50.42.06</t>
  </si>
  <si>
    <t xml:space="preserve">Substituição de mantas vinílicas nos andares da internação</t>
  </si>
  <si>
    <t xml:space="preserve">2026.2850.060.00027.001</t>
  </si>
  <si>
    <t xml:space="preserve">Execução Projeto de Cabeamento Estruturado e Modernização de Data Center.</t>
  </si>
  <si>
    <t xml:space="preserve">2026.2850.060.00029.001</t>
  </si>
  <si>
    <t xml:space="preserve">Reforma das pinturas de paredes e tetos nos andares de internação</t>
  </si>
  <si>
    <t xml:space="preserve">2026.2850.060.00033.001</t>
  </si>
  <si>
    <t xml:space="preserve">02 (duas) Centrais de Monitorização</t>
  </si>
  <si>
    <t xml:space="preserve">2026.2850.060.00046.001</t>
  </si>
  <si>
    <t xml:space="preserve">24 (vinte e quatro) Ventilador pulmonar</t>
  </si>
  <si>
    <t xml:space="preserve">2026.2850.060.00039.001</t>
  </si>
  <si>
    <t xml:space="preserve">Infraestrutura Viva do Cabeamento Estruturado da UTI 5</t>
  </si>
  <si>
    <t xml:space="preserve">2026.2850.060.00042.001</t>
  </si>
  <si>
    <t xml:space="preserve">26 Hampers Hospitalares. HUGO/ ALBERT EINSTEIN.</t>
  </si>
  <si>
    <t xml:space="preserve">2026.2850.060.00044.001</t>
  </si>
  <si>
    <t xml:space="preserve">aquisição de Micro-ondas. HUGO/ALBERT EINSTEIN.</t>
  </si>
  <si>
    <t xml:space="preserve">2026.2850.060.00043.001</t>
  </si>
  <si>
    <t xml:space="preserve">02 (duas) Geladeira Frost Free Duplex</t>
  </si>
  <si>
    <t xml:space="preserve">2026.2850.060.00049.001</t>
  </si>
  <si>
    <t xml:space="preserve">Aquisição de 1 armário corta fogo</t>
  </si>
  <si>
    <t xml:space="preserve">2026.2850.060.00048.001</t>
  </si>
  <si>
    <t xml:space="preserve">aquisição de 3 camas hospitalar beliche</t>
  </si>
  <si>
    <t xml:space="preserve">2026.2850.060.00047.001</t>
  </si>
  <si>
    <t xml:space="preserve">17 (dezessete) Lavadora de Alta Pressão Profissional</t>
  </si>
  <si>
    <t xml:space="preserve">2024.2850.064.00696.001</t>
  </si>
  <si>
    <t xml:space="preserve">Módulos App Assistencial e Farmácia Mobile no Sistema MV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</si>
</sst>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,##0.00_-;\-* #,##0.00_-;_-* \-??_-;_-@_-"/>
    <numFmt numFmtId="166" formatCode="mmm/yy"/>
    <numFmt numFmtId="167" formatCode="#,##0.00"/>
    <numFmt numFmtId="168" formatCode="#,###.00"/>
    <numFmt numFmtId="169" formatCode="0_ "/>
    <numFmt numFmtId="170" formatCode="dd/mm/yy"/>
    <numFmt numFmtId="171" formatCode="&quot;R$&quot;#,##0.00;[RED]&quot;-R$&quot;#,##0.00"/>
    <numFmt numFmtId="172" formatCode="[$R$-416]\ #,##0.00;[RED]\-[$R$-416]\ #,##0.00"/>
  </numFmts>
  <fonts count="2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0"/>
      <charset val="1"/>
    </font>
    <font>
      <b val="true"/>
      <sz val="20"/>
      <color rgb="FFFFFFFF"/>
      <name val="Arial"/>
      <family val="0"/>
      <charset val="1"/>
    </font>
    <font>
      <sz val="10"/>
      <color rgb="FF000000"/>
      <name val="Calibri"/>
      <family val="0"/>
      <charset val="1"/>
    </font>
    <font>
      <sz val="10"/>
      <color theme="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name val="Calibri"/>
      <family val="0"/>
      <charset val="1"/>
    </font>
    <font>
      <sz val="10"/>
      <name val="Arial"/>
      <family val="0"/>
      <charset val="1"/>
    </font>
    <font>
      <sz val="10"/>
      <color rgb="FF000000"/>
      <name val="Times New Roman"/>
      <family val="0"/>
      <charset val="1"/>
    </font>
    <font>
      <sz val="10"/>
      <color rgb="FFFC5C0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0"/>
      <color theme="0"/>
      <name val="Calibri"/>
      <family val="0"/>
      <charset val="1"/>
    </font>
    <font>
      <sz val="9.8"/>
      <color rgb="FF000000"/>
      <name val="Calibri"/>
      <family val="0"/>
      <charset val="1"/>
    </font>
    <font>
      <sz val="9.75"/>
      <color rgb="FF000000"/>
      <name val="Calibri"/>
      <family val="0"/>
      <charset val="1"/>
    </font>
    <font>
      <sz val="9.8"/>
      <color rgb="FF000000"/>
      <name val="Calibri"/>
      <family val="0"/>
      <charset val="134"/>
    </font>
    <font>
      <b val="true"/>
      <sz val="9.75"/>
      <color rgb="FF000000"/>
      <name val="Calibri"/>
      <family val="0"/>
      <charset val="1"/>
    </font>
    <font>
      <b val="true"/>
      <sz val="10"/>
      <color rgb="FF000000"/>
      <name val="Calibri"/>
      <family val="2"/>
      <charset val="1"/>
    </font>
    <font>
      <b val="true"/>
      <sz val="9.75"/>
      <name val="Calibri"/>
      <family val="0"/>
      <charset val="1"/>
    </font>
    <font>
      <b val="true"/>
      <sz val="9.8"/>
      <name val="Calibri"/>
      <family val="0"/>
      <charset val="1"/>
    </font>
    <font>
      <b val="true"/>
      <sz val="9.8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rgb="FFAADCF7"/>
        <bgColor rgb="FFCCCCCC"/>
      </patternFill>
    </fill>
    <fill>
      <patternFill patternType="solid">
        <fgColor rgb="FFD8D8D8"/>
        <bgColor rgb="FFD9D9D9"/>
      </patternFill>
    </fill>
    <fill>
      <patternFill patternType="solid">
        <fgColor rgb="FFD9D9D9"/>
        <bgColor rgb="FFD8D8D8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>
        <color rgb="FFCCCCCC"/>
      </left>
      <right style="medium">
        <color rgb="FFCCCCCC"/>
      </right>
      <top style="medium"/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medium"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1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3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7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1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2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5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20" fillId="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72" fontId="2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65" xfId="20"/>
    <cellStyle name="Vírgula 4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AADCF7"/>
      <rgbColor rgb="FFFF99CC"/>
      <rgbColor rgb="FFCC99FF"/>
      <rgbColor rgb="FFAFD095"/>
      <rgbColor rgb="FF3366FF"/>
      <rgbColor rgb="FF33CCCC"/>
      <rgbColor rgb="FF92D050"/>
      <rgbColor rgb="FFFFCC00"/>
      <rgbColor rgb="FFFF9900"/>
      <rgbColor rgb="FFFC5C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94" colorId="64" zoomScale="90" zoomScaleNormal="90" zoomScalePageLayoutView="100" workbookViewId="0">
      <selection pane="topLeft" activeCell="K119" activeCellId="0" sqref="K119"/>
    </sheetView>
  </sheetViews>
  <sheetFormatPr defaultColWidth="8.71484375" defaultRowHeight="13.8" zeroHeight="false" outlineLevelRow="0" outlineLevelCol="0"/>
  <cols>
    <col collapsed="false" customWidth="true" hidden="false" outlineLevel="0" max="1" min="1" style="1" width="16.43"/>
    <col collapsed="false" customWidth="true" hidden="false" outlineLevel="0" max="2" min="2" style="2" width="14.29"/>
    <col collapsed="false" customWidth="true" hidden="false" outlineLevel="0" max="4" min="3" style="2" width="14.86"/>
    <col collapsed="false" customWidth="true" hidden="false" outlineLevel="0" max="5" min="5" style="2" width="17.43"/>
    <col collapsed="false" customWidth="true" hidden="false" outlineLevel="0" max="7" min="6" style="2" width="14.86"/>
    <col collapsed="false" customWidth="true" hidden="false" outlineLevel="0" max="8" min="8" style="2" width="17"/>
    <col collapsed="false" customWidth="true" hidden="false" outlineLevel="0" max="10" min="9" style="2" width="14.86"/>
    <col collapsed="false" customWidth="true" hidden="false" outlineLevel="0" max="11" min="11" style="2" width="16.71"/>
    <col collapsed="false" customWidth="true" hidden="false" outlineLevel="0" max="15" min="12" style="2" width="15.71"/>
    <col collapsed="false" customWidth="true" hidden="false" outlineLevel="0" max="22" min="16" style="1" width="15.71"/>
    <col collapsed="false" customWidth="true" hidden="false" outlineLevel="0" max="24" min="23" style="3" width="14.57"/>
  </cols>
  <sheetData>
    <row r="1" customFormat="false" ht="26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7"/>
      <c r="S2" s="7"/>
      <c r="T2" s="7"/>
      <c r="U2" s="7"/>
      <c r="V2" s="7"/>
      <c r="W2" s="8"/>
      <c r="X2" s="8"/>
    </row>
    <row r="3" customFormat="false" ht="15" hidden="false" customHeight="false" outlineLevel="0" collapsed="false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/>
      <c r="X3" s="8"/>
    </row>
    <row r="4" customFormat="false" ht="15" hidden="false" customHeight="false" outlineLevel="0" collapsed="false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8"/>
      <c r="X4" s="8"/>
    </row>
    <row r="5" customFormat="false" ht="15" hidden="false" customHeight="false" outlineLevel="0" collapsed="false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8"/>
      <c r="X5" s="8"/>
    </row>
    <row r="6" customFormat="false" ht="15" hidden="false" customHeight="false" outlineLevel="0" collapsed="false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6"/>
      <c r="P6" s="7"/>
      <c r="Q6" s="7"/>
      <c r="R6" s="7"/>
      <c r="S6" s="7"/>
      <c r="T6" s="7"/>
      <c r="U6" s="7"/>
      <c r="V6" s="7"/>
      <c r="W6" s="8"/>
      <c r="X6" s="8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6"/>
      <c r="P7" s="7"/>
      <c r="Q7" s="7"/>
      <c r="R7" s="7"/>
      <c r="S7" s="7"/>
      <c r="T7" s="7"/>
      <c r="U7" s="7"/>
      <c r="V7" s="7"/>
      <c r="W7" s="8"/>
      <c r="X7" s="8"/>
    </row>
    <row r="8" customFormat="false" ht="15" hidden="false" customHeight="false" outlineLevel="0" collapsed="false">
      <c r="A8" s="10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8"/>
      <c r="X8" s="8"/>
    </row>
    <row r="9" customFormat="false" ht="15" hidden="false" customHeight="false" outlineLevel="0" collapsed="false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6"/>
      <c r="P9" s="7"/>
      <c r="Q9" s="7"/>
      <c r="R9" s="7"/>
      <c r="S9" s="7"/>
      <c r="T9" s="7"/>
      <c r="U9" s="7"/>
      <c r="V9" s="7"/>
      <c r="W9" s="8"/>
      <c r="X9" s="8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6"/>
      <c r="P10" s="7"/>
      <c r="Q10" s="7"/>
      <c r="R10" s="7"/>
      <c r="S10" s="7"/>
      <c r="T10" s="7"/>
      <c r="U10" s="7"/>
      <c r="V10" s="7"/>
      <c r="W10" s="8"/>
      <c r="X10" s="8"/>
    </row>
    <row r="11" customFormat="false" ht="15" hidden="false" customHeight="false" outlineLevel="0" collapsed="false">
      <c r="A11" s="10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8"/>
      <c r="X11" s="8"/>
    </row>
    <row r="12" customFormat="false" ht="15.75" hidden="false" customHeight="false" outlineLevel="0" collapsed="false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7"/>
      <c r="R12" s="7"/>
      <c r="S12" s="7"/>
      <c r="T12" s="7"/>
      <c r="U12" s="7"/>
      <c r="V12" s="7"/>
      <c r="W12" s="8"/>
      <c r="X12" s="8"/>
    </row>
    <row r="13" customFormat="false" ht="15.75" hidden="false" customHeight="true" outlineLevel="0" collapsed="false">
      <c r="A13" s="13" t="s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8"/>
      <c r="X13" s="8"/>
    </row>
    <row r="14" customFormat="false" ht="15.75" hidden="false" customHeight="true" outlineLevel="0" collapsed="false">
      <c r="A14" s="13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8"/>
      <c r="X14" s="8"/>
    </row>
    <row r="15" customFormat="false" ht="15.7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8"/>
      <c r="X15" s="8"/>
    </row>
    <row r="16" customFormat="false" ht="15.75" hidden="false" customHeight="true" outlineLevel="0" collapsed="false">
      <c r="A16" s="13" t="s">
        <v>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8"/>
      <c r="X16" s="8"/>
    </row>
    <row r="17" customFormat="false" ht="15.75" hidden="false" customHeight="true" outlineLevel="0" collapsed="false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8"/>
      <c r="X17" s="8"/>
    </row>
    <row r="18" s="20" customFormat="true" ht="15.75" hidden="false" customHeight="true" outlineLevel="0" collapsed="false">
      <c r="A18" s="16" t="s">
        <v>10</v>
      </c>
      <c r="B18" s="17"/>
      <c r="C18" s="18" t="s">
        <v>11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9"/>
      <c r="X18" s="19"/>
    </row>
    <row r="19" s="20" customFormat="true" ht="90.75" hidden="false" customHeight="true" outlineLevel="0" collapsed="false">
      <c r="A19" s="16"/>
      <c r="B19" s="21" t="s">
        <v>12</v>
      </c>
      <c r="C19" s="22" t="s">
        <v>13</v>
      </c>
      <c r="D19" s="22" t="s">
        <v>14</v>
      </c>
      <c r="E19" s="22"/>
      <c r="F19" s="22"/>
      <c r="G19" s="22" t="s">
        <v>15</v>
      </c>
      <c r="H19" s="22"/>
      <c r="I19" s="22"/>
      <c r="J19" s="22" t="s">
        <v>16</v>
      </c>
      <c r="K19" s="22" t="s">
        <v>17</v>
      </c>
      <c r="L19" s="22"/>
      <c r="M19" s="22"/>
      <c r="N19" s="22"/>
      <c r="O19" s="22" t="s">
        <v>18</v>
      </c>
      <c r="P19" s="22"/>
      <c r="Q19" s="22" t="s">
        <v>19</v>
      </c>
      <c r="R19" s="22" t="s">
        <v>20</v>
      </c>
      <c r="S19" s="22"/>
      <c r="T19" s="22" t="s">
        <v>21</v>
      </c>
      <c r="U19" s="22"/>
      <c r="V19" s="22" t="s">
        <v>22</v>
      </c>
      <c r="W19" s="19"/>
      <c r="X19" s="19"/>
    </row>
    <row r="20" s="20" customFormat="true" ht="37.5" hidden="false" customHeight="true" outlineLevel="0" collapsed="false">
      <c r="A20" s="16"/>
      <c r="B20" s="21"/>
      <c r="C20" s="22"/>
      <c r="D20" s="22" t="s">
        <v>23</v>
      </c>
      <c r="E20" s="22" t="s">
        <v>24</v>
      </c>
      <c r="F20" s="22" t="s">
        <v>25</v>
      </c>
      <c r="G20" s="22" t="s">
        <v>23</v>
      </c>
      <c r="H20" s="22" t="s">
        <v>24</v>
      </c>
      <c r="I20" s="22" t="s">
        <v>25</v>
      </c>
      <c r="J20" s="22" t="s">
        <v>23</v>
      </c>
      <c r="K20" s="22" t="s">
        <v>26</v>
      </c>
      <c r="L20" s="22" t="s">
        <v>23</v>
      </c>
      <c r="M20" s="22" t="s">
        <v>24</v>
      </c>
      <c r="N20" s="22" t="s">
        <v>25</v>
      </c>
      <c r="O20" s="22" t="s">
        <v>23</v>
      </c>
      <c r="P20" s="22" t="s">
        <v>24</v>
      </c>
      <c r="Q20" s="22"/>
      <c r="R20" s="22" t="s">
        <v>23</v>
      </c>
      <c r="S20" s="22" t="s">
        <v>24</v>
      </c>
      <c r="T20" s="22" t="s">
        <v>23</v>
      </c>
      <c r="U20" s="22" t="s">
        <v>27</v>
      </c>
      <c r="V20" s="22"/>
      <c r="W20" s="19"/>
      <c r="X20" s="19"/>
    </row>
    <row r="21" s="20" customFormat="true" ht="12.8" hidden="false" customHeight="false" outlineLevel="0" collapsed="false">
      <c r="A21" s="23" t="n">
        <v>45658</v>
      </c>
      <c r="B21" s="24" t="n">
        <v>29072801.45</v>
      </c>
      <c r="C21" s="24" t="n">
        <v>25261660.15</v>
      </c>
      <c r="D21" s="24" t="n">
        <v>209110137.84</v>
      </c>
      <c r="E21" s="24"/>
      <c r="F21" s="25"/>
      <c r="G21" s="26" t="n">
        <v>49789753.17</v>
      </c>
      <c r="H21" s="24"/>
      <c r="I21" s="25"/>
      <c r="J21" s="24" t="n">
        <v>173450.49</v>
      </c>
      <c r="K21" s="23" t="n">
        <v>45658</v>
      </c>
      <c r="L21" s="24" t="n">
        <v>3729129.69</v>
      </c>
      <c r="M21" s="27"/>
      <c r="N21" s="27"/>
      <c r="O21" s="27"/>
      <c r="P21" s="27"/>
      <c r="Q21" s="27" t="n">
        <v>5677754.03</v>
      </c>
      <c r="R21" s="24" t="n">
        <v>30580.35</v>
      </c>
      <c r="S21" s="24" t="n">
        <v>62850</v>
      </c>
      <c r="T21" s="24" t="n">
        <v>33528.65</v>
      </c>
      <c r="U21" s="27"/>
      <c r="V21" s="28" t="n">
        <v>19327317.23</v>
      </c>
      <c r="W21" s="29" t="n">
        <f aca="false">SUM(D21:F21)</f>
        <v>209110137.84</v>
      </c>
      <c r="X21" s="29" t="n">
        <f aca="false">SUM(G21:I21)</f>
        <v>49789753.17</v>
      </c>
    </row>
    <row r="22" customFormat="false" ht="12.8" hidden="false" customHeight="false" outlineLevel="0" collapsed="false">
      <c r="A22" s="23" t="n">
        <v>45658</v>
      </c>
      <c r="B22" s="24"/>
      <c r="C22" s="24"/>
      <c r="D22" s="30"/>
      <c r="E22" s="24"/>
      <c r="F22" s="25"/>
      <c r="G22" s="24"/>
      <c r="H22" s="24"/>
      <c r="I22" s="31"/>
      <c r="J22" s="24"/>
      <c r="K22" s="23" t="n">
        <v>45658</v>
      </c>
      <c r="L22" s="24" t="n">
        <v>543305.17</v>
      </c>
      <c r="M22" s="24"/>
      <c r="N22" s="27"/>
      <c r="O22" s="27"/>
      <c r="P22" s="27"/>
      <c r="Q22" s="27"/>
      <c r="R22" s="32"/>
      <c r="S22" s="33"/>
      <c r="T22" s="24"/>
      <c r="U22" s="34"/>
      <c r="V22" s="24"/>
      <c r="W22" s="29"/>
      <c r="X22" s="29"/>
    </row>
    <row r="23" s="41" customFormat="true" ht="15" hidden="false" customHeight="false" outlineLevel="0" collapsed="false">
      <c r="A23" s="23" t="n">
        <v>45658</v>
      </c>
      <c r="B23" s="33"/>
      <c r="C23" s="32"/>
      <c r="D23" s="32"/>
      <c r="E23" s="32"/>
      <c r="F23" s="35"/>
      <c r="G23" s="32"/>
      <c r="H23" s="32"/>
      <c r="I23" s="35"/>
      <c r="J23" s="32"/>
      <c r="K23" s="36" t="n">
        <v>45689</v>
      </c>
      <c r="L23" s="32" t="n">
        <v>1157221.81</v>
      </c>
      <c r="M23" s="37"/>
      <c r="N23" s="37"/>
      <c r="O23" s="37"/>
      <c r="P23" s="37"/>
      <c r="Q23" s="37"/>
      <c r="R23" s="32"/>
      <c r="S23" s="33"/>
      <c r="T23" s="32"/>
      <c r="U23" s="38"/>
      <c r="V23" s="39"/>
      <c r="W23" s="40"/>
      <c r="X23" s="40"/>
    </row>
    <row r="24" s="41" customFormat="true" ht="15" hidden="false" customHeight="false" outlineLevel="0" collapsed="false">
      <c r="A24" s="23" t="n">
        <v>45658</v>
      </c>
      <c r="B24" s="33"/>
      <c r="C24" s="32"/>
      <c r="D24" s="32"/>
      <c r="E24" s="32"/>
      <c r="F24" s="35"/>
      <c r="G24" s="32"/>
      <c r="H24" s="32"/>
      <c r="I24" s="35"/>
      <c r="J24" s="32"/>
      <c r="K24" s="36" t="n">
        <v>45658</v>
      </c>
      <c r="L24" s="32" t="n">
        <v>19435769.42</v>
      </c>
      <c r="M24" s="37"/>
      <c r="N24" s="37"/>
      <c r="O24" s="37"/>
      <c r="P24" s="37"/>
      <c r="Q24" s="37"/>
      <c r="R24" s="32"/>
      <c r="S24" s="33"/>
      <c r="T24" s="32"/>
      <c r="U24" s="38"/>
      <c r="V24" s="39"/>
      <c r="W24" s="40"/>
      <c r="X24" s="40"/>
    </row>
    <row r="25" s="41" customFormat="true" ht="15" hidden="false" customHeight="false" outlineLevel="0" collapsed="false">
      <c r="A25" s="23" t="n">
        <v>45658</v>
      </c>
      <c r="B25" s="32"/>
      <c r="C25" s="32"/>
      <c r="D25" s="32"/>
      <c r="E25" s="32"/>
      <c r="F25" s="35"/>
      <c r="G25" s="32"/>
      <c r="H25" s="32"/>
      <c r="I25" s="35"/>
      <c r="J25" s="32"/>
      <c r="K25" s="36" t="n">
        <v>45658</v>
      </c>
      <c r="L25" s="32" t="n">
        <v>12686.17</v>
      </c>
      <c r="M25" s="37"/>
      <c r="N25" s="37"/>
      <c r="O25" s="37"/>
      <c r="P25" s="37"/>
      <c r="Q25" s="42"/>
      <c r="R25" s="32"/>
      <c r="S25" s="32"/>
      <c r="T25" s="32"/>
      <c r="U25" s="38"/>
      <c r="V25" s="32"/>
      <c r="W25" s="40"/>
      <c r="X25" s="40"/>
    </row>
    <row r="26" s="41" customFormat="true" ht="12.8" hidden="false" customHeight="false" outlineLevel="0" collapsed="false">
      <c r="A26" s="23" t="n">
        <v>46054</v>
      </c>
      <c r="B26" s="32" t="n">
        <v>29072728.29</v>
      </c>
      <c r="C26" s="32" t="n">
        <v>25261586.99</v>
      </c>
      <c r="D26" s="32" t="n">
        <v>94720.14</v>
      </c>
      <c r="E26" s="32" t="n">
        <v>186124.02</v>
      </c>
      <c r="F26" s="35" t="n">
        <v>42349.45</v>
      </c>
      <c r="G26" s="32" t="n">
        <v>24911567.75</v>
      </c>
      <c r="H26" s="32" t="n">
        <v>62215.76</v>
      </c>
      <c r="I26" s="35" t="n">
        <v>103614.1</v>
      </c>
      <c r="J26" s="32" t="n">
        <v>173450.49</v>
      </c>
      <c r="K26" s="36" t="n">
        <v>45658</v>
      </c>
      <c r="L26" s="32" t="n">
        <v>33455.49</v>
      </c>
      <c r="M26" s="35" t="n">
        <v>62215.76</v>
      </c>
      <c r="N26" s="37" t="n">
        <v>103614.1</v>
      </c>
      <c r="O26" s="37"/>
      <c r="P26" s="37"/>
      <c r="Q26" s="37" t="n">
        <v>12350.99</v>
      </c>
      <c r="R26" s="32" t="n">
        <v>14146.07</v>
      </c>
      <c r="S26" s="32"/>
      <c r="T26" s="32"/>
      <c r="U26" s="38"/>
      <c r="V26" s="32" t="n">
        <v>25079192.69</v>
      </c>
      <c r="W26" s="40"/>
      <c r="X26" s="40"/>
    </row>
    <row r="27" s="41" customFormat="true" ht="12.8" hidden="false" customHeight="false" outlineLevel="0" collapsed="false">
      <c r="A27" s="23" t="n">
        <v>46054</v>
      </c>
      <c r="B27" s="32"/>
      <c r="C27" s="32"/>
      <c r="D27" s="32"/>
      <c r="E27" s="32"/>
      <c r="F27" s="35"/>
      <c r="G27" s="32"/>
      <c r="H27" s="32"/>
      <c r="I27" s="35"/>
      <c r="J27" s="32"/>
      <c r="K27" s="36" t="n">
        <v>46054</v>
      </c>
      <c r="L27" s="32" t="n">
        <v>1169907.98</v>
      </c>
      <c r="M27" s="37"/>
      <c r="N27" s="37"/>
      <c r="O27" s="37"/>
      <c r="P27" s="37"/>
      <c r="Q27" s="42"/>
      <c r="R27" s="32"/>
      <c r="S27" s="32"/>
      <c r="T27" s="32"/>
      <c r="U27" s="38"/>
      <c r="V27" s="32"/>
      <c r="W27" s="40"/>
      <c r="X27" s="40"/>
    </row>
    <row r="28" s="41" customFormat="true" ht="12.8" hidden="false" customHeight="false" outlineLevel="0" collapsed="false">
      <c r="A28" s="23" t="n">
        <v>46054</v>
      </c>
      <c r="B28" s="32"/>
      <c r="C28" s="32"/>
      <c r="D28" s="32"/>
      <c r="E28" s="32"/>
      <c r="F28" s="35"/>
      <c r="G28" s="32"/>
      <c r="H28" s="32"/>
      <c r="I28" s="35"/>
      <c r="J28" s="32"/>
      <c r="K28" s="36" t="n">
        <v>46054</v>
      </c>
      <c r="L28" s="32" t="n">
        <v>3729129.69</v>
      </c>
      <c r="M28" s="37"/>
      <c r="N28" s="37"/>
      <c r="O28" s="37"/>
      <c r="P28" s="37"/>
      <c r="Q28" s="42"/>
      <c r="R28" s="32"/>
      <c r="S28" s="32"/>
      <c r="T28" s="32"/>
      <c r="U28" s="38"/>
      <c r="V28" s="32"/>
      <c r="W28" s="40"/>
      <c r="X28" s="40"/>
    </row>
    <row r="29" s="41" customFormat="true" ht="12.8" hidden="false" customHeight="false" outlineLevel="0" collapsed="false">
      <c r="A29" s="23" t="n">
        <v>46054</v>
      </c>
      <c r="B29" s="32"/>
      <c r="C29" s="32"/>
      <c r="D29" s="32"/>
      <c r="E29" s="32"/>
      <c r="F29" s="35"/>
      <c r="G29" s="32"/>
      <c r="H29" s="32"/>
      <c r="I29" s="35"/>
      <c r="J29" s="32"/>
      <c r="K29" s="36" t="n">
        <v>46054</v>
      </c>
      <c r="L29" s="32" t="n">
        <v>3261089.44</v>
      </c>
      <c r="M29" s="37"/>
      <c r="N29" s="37"/>
      <c r="O29" s="37"/>
      <c r="P29" s="37"/>
      <c r="Q29" s="42"/>
      <c r="R29" s="32"/>
      <c r="S29" s="32"/>
      <c r="T29" s="32"/>
      <c r="U29" s="38"/>
      <c r="V29" s="32"/>
      <c r="W29" s="40"/>
      <c r="X29" s="40"/>
    </row>
    <row r="30" s="41" customFormat="true" ht="12.8" hidden="false" customHeight="false" outlineLevel="0" collapsed="false">
      <c r="A30" s="23" t="n">
        <v>46054</v>
      </c>
      <c r="B30" s="32"/>
      <c r="C30" s="32"/>
      <c r="D30" s="32"/>
      <c r="E30" s="32"/>
      <c r="F30" s="35"/>
      <c r="G30" s="32"/>
      <c r="H30" s="32"/>
      <c r="I30" s="35"/>
      <c r="J30" s="32"/>
      <c r="K30" s="36" t="n">
        <v>46054</v>
      </c>
      <c r="L30" s="32" t="n">
        <v>16717985.15</v>
      </c>
      <c r="M30" s="37"/>
      <c r="N30" s="37"/>
      <c r="O30" s="37"/>
      <c r="P30" s="37"/>
      <c r="Q30" s="42"/>
      <c r="R30" s="32"/>
      <c r="S30" s="32"/>
      <c r="T30" s="32"/>
      <c r="U30" s="38"/>
      <c r="V30" s="32"/>
      <c r="W30" s="40"/>
      <c r="X30" s="40"/>
    </row>
    <row r="31" s="41" customFormat="true" ht="12.8" hidden="false" customHeight="false" outlineLevel="0" collapsed="false">
      <c r="A31" s="23" t="n">
        <v>46082</v>
      </c>
      <c r="B31" s="32" t="n">
        <v>29071592.47</v>
      </c>
      <c r="C31" s="32" t="n">
        <v>25260441.17</v>
      </c>
      <c r="D31" s="32" t="n">
        <v>32319.67</v>
      </c>
      <c r="E31" s="32" t="n">
        <v>285800</v>
      </c>
      <c r="F31" s="35" t="n">
        <v>116480.67</v>
      </c>
      <c r="G31" s="32" t="n">
        <v>25022182.06</v>
      </c>
      <c r="H31" s="32" t="n">
        <v>409708.26</v>
      </c>
      <c r="I31" s="35" t="n">
        <v>116480.67</v>
      </c>
      <c r="J31" s="32" t="n">
        <v>173450.49</v>
      </c>
      <c r="K31" s="36" t="n">
        <v>46054</v>
      </c>
      <c r="L31" s="32" t="n">
        <v>32319.67</v>
      </c>
      <c r="M31" s="37" t="n">
        <v>409708.26</v>
      </c>
      <c r="N31" s="37" t="n">
        <v>116480.67</v>
      </c>
      <c r="O31" s="37"/>
      <c r="P31" s="37"/>
      <c r="Q31" s="37" t="n">
        <v>46030.58</v>
      </c>
      <c r="R31" s="32"/>
      <c r="S31" s="32"/>
      <c r="T31" s="32"/>
      <c r="U31" s="38"/>
      <c r="V31" s="32" t="n">
        <v>25502340.41</v>
      </c>
      <c r="W31" s="40"/>
      <c r="X31" s="40"/>
    </row>
    <row r="32" s="41" customFormat="true" ht="12.8" hidden="false" customHeight="false" outlineLevel="0" collapsed="false">
      <c r="A32" s="23" t="n">
        <v>46082</v>
      </c>
      <c r="B32" s="32"/>
      <c r="C32" s="32"/>
      <c r="D32" s="32"/>
      <c r="E32" s="32"/>
      <c r="F32" s="35"/>
      <c r="G32" s="32"/>
      <c r="H32" s="32"/>
      <c r="I32" s="35"/>
      <c r="J32" s="32"/>
      <c r="K32" s="36" t="n">
        <v>46082</v>
      </c>
      <c r="L32" s="32" t="n">
        <v>1169907.98</v>
      </c>
      <c r="M32" s="37"/>
      <c r="N32" s="37"/>
      <c r="O32" s="37"/>
      <c r="P32" s="37"/>
      <c r="Q32" s="42"/>
      <c r="R32" s="32"/>
      <c r="S32" s="32"/>
      <c r="T32" s="32"/>
      <c r="U32" s="38"/>
      <c r="V32" s="32"/>
      <c r="W32" s="40"/>
      <c r="X32" s="40"/>
    </row>
    <row r="33" s="41" customFormat="true" ht="12.8" hidden="false" customHeight="false" outlineLevel="0" collapsed="false">
      <c r="A33" s="23" t="n">
        <v>46082</v>
      </c>
      <c r="B33" s="32"/>
      <c r="C33" s="32"/>
      <c r="D33" s="32"/>
      <c r="E33" s="32"/>
      <c r="F33" s="35"/>
      <c r="G33" s="32"/>
      <c r="H33" s="32"/>
      <c r="I33" s="35"/>
      <c r="J33" s="32"/>
      <c r="K33" s="36" t="n">
        <v>46082</v>
      </c>
      <c r="L33" s="32" t="n">
        <v>1630544.72</v>
      </c>
      <c r="M33" s="37"/>
      <c r="N33" s="37"/>
      <c r="O33" s="37"/>
      <c r="P33" s="37"/>
      <c r="Q33" s="42"/>
      <c r="R33" s="32"/>
      <c r="S33" s="32"/>
      <c r="T33" s="32"/>
      <c r="U33" s="38"/>
      <c r="V33" s="32"/>
      <c r="W33" s="40"/>
      <c r="X33" s="40"/>
    </row>
    <row r="34" s="41" customFormat="true" ht="12.8" hidden="false" customHeight="false" outlineLevel="0" collapsed="false">
      <c r="A34" s="23" t="n">
        <v>46082</v>
      </c>
      <c r="B34" s="32"/>
      <c r="C34" s="32"/>
      <c r="D34" s="32"/>
      <c r="E34" s="32"/>
      <c r="F34" s="35"/>
      <c r="G34" s="32"/>
      <c r="H34" s="32"/>
      <c r="I34" s="35"/>
      <c r="J34" s="32"/>
      <c r="K34" s="36" t="n">
        <v>46023</v>
      </c>
      <c r="L34" s="32" t="n">
        <v>32414.8</v>
      </c>
      <c r="M34" s="37"/>
      <c r="N34" s="37"/>
      <c r="O34" s="37"/>
      <c r="P34" s="37"/>
      <c r="Q34" s="42"/>
      <c r="R34" s="32"/>
      <c r="S34" s="32"/>
      <c r="T34" s="32"/>
      <c r="U34" s="38"/>
      <c r="V34" s="32"/>
      <c r="W34" s="40"/>
      <c r="X34" s="40"/>
    </row>
    <row r="35" s="41" customFormat="true" ht="12.8" hidden="false" customHeight="false" outlineLevel="0" collapsed="false">
      <c r="A35" s="23" t="n">
        <v>46082</v>
      </c>
      <c r="B35" s="32"/>
      <c r="C35" s="32"/>
      <c r="D35" s="32"/>
      <c r="E35" s="32"/>
      <c r="F35" s="35"/>
      <c r="G35" s="32"/>
      <c r="H35" s="32"/>
      <c r="I35" s="35"/>
      <c r="J35" s="32"/>
      <c r="K35" s="36" t="n">
        <v>46054</v>
      </c>
      <c r="L35" s="32" t="n">
        <v>79335.33</v>
      </c>
      <c r="M35" s="37"/>
      <c r="N35" s="37"/>
      <c r="O35" s="37"/>
      <c r="P35" s="37"/>
      <c r="Q35" s="42"/>
      <c r="R35" s="32"/>
      <c r="S35" s="32"/>
      <c r="T35" s="32"/>
      <c r="U35" s="38"/>
      <c r="V35" s="32"/>
      <c r="W35" s="40"/>
      <c r="X35" s="40"/>
    </row>
    <row r="36" s="41" customFormat="true" ht="12.8" hidden="false" customHeight="false" outlineLevel="0" collapsed="false">
      <c r="A36" s="23" t="n">
        <v>46082</v>
      </c>
      <c r="B36" s="32"/>
      <c r="C36" s="32"/>
      <c r="D36" s="32"/>
      <c r="E36" s="32"/>
      <c r="F36" s="35"/>
      <c r="G36" s="32"/>
      <c r="H36" s="32"/>
      <c r="I36" s="35"/>
      <c r="J36" s="32"/>
      <c r="K36" s="36" t="n">
        <v>46082</v>
      </c>
      <c r="L36" s="32" t="n">
        <v>3729129.69</v>
      </c>
      <c r="M36" s="37"/>
      <c r="N36" s="37"/>
      <c r="O36" s="37"/>
      <c r="P36" s="37"/>
      <c r="Q36" s="42"/>
      <c r="R36" s="32"/>
      <c r="S36" s="32"/>
      <c r="T36" s="32"/>
      <c r="U36" s="38"/>
      <c r="V36" s="32"/>
      <c r="W36" s="40"/>
      <c r="X36" s="40"/>
    </row>
    <row r="37" s="41" customFormat="true" ht="12.8" hidden="false" customHeight="false" outlineLevel="0" collapsed="false">
      <c r="A37" s="23" t="n">
        <v>46082</v>
      </c>
      <c r="B37" s="32"/>
      <c r="C37" s="32"/>
      <c r="D37" s="32"/>
      <c r="E37" s="32"/>
      <c r="F37" s="35"/>
      <c r="G37" s="32"/>
      <c r="H37" s="32"/>
      <c r="I37" s="35"/>
      <c r="J37" s="32"/>
      <c r="K37" s="36" t="n">
        <v>46082</v>
      </c>
      <c r="L37" s="32" t="n">
        <v>18348529.87</v>
      </c>
      <c r="M37" s="37"/>
      <c r="N37" s="37"/>
      <c r="O37" s="37"/>
      <c r="P37" s="37"/>
      <c r="Q37" s="42"/>
      <c r="R37" s="32"/>
      <c r="S37" s="32"/>
      <c r="T37" s="32"/>
      <c r="U37" s="38"/>
      <c r="V37" s="32"/>
      <c r="W37" s="40"/>
      <c r="X37" s="40"/>
    </row>
    <row r="38" s="41" customFormat="true" ht="12.8" hidden="false" customHeight="false" outlineLevel="0" collapsed="false">
      <c r="A38" s="23" t="n">
        <v>46113</v>
      </c>
      <c r="B38" s="32" t="n">
        <v>29072494.59</v>
      </c>
      <c r="C38" s="32" t="n">
        <v>25261343.29</v>
      </c>
      <c r="D38" s="32" t="n">
        <v>33221.79</v>
      </c>
      <c r="E38" s="32"/>
      <c r="F38" s="35" t="n">
        <v>52046.02</v>
      </c>
      <c r="G38" s="32" t="n">
        <v>24911334.05</v>
      </c>
      <c r="H38" s="32"/>
      <c r="I38" s="35" t="n">
        <v>52046.02</v>
      </c>
      <c r="J38" s="32" t="n">
        <v>173450.49</v>
      </c>
      <c r="K38" s="36" t="n">
        <v>46113</v>
      </c>
      <c r="L38" s="32" t="n">
        <v>1169907.98</v>
      </c>
      <c r="M38" s="37"/>
      <c r="N38" s="35" t="n">
        <v>52046.02</v>
      </c>
      <c r="O38" s="37"/>
      <c r="P38" s="37"/>
      <c r="Q38" s="42"/>
      <c r="R38" s="32"/>
      <c r="S38" s="32"/>
      <c r="T38" s="32"/>
      <c r="U38" s="38"/>
      <c r="V38" s="32" t="n">
        <v>24963380.07</v>
      </c>
      <c r="W38" s="40"/>
      <c r="X38" s="40"/>
    </row>
    <row r="39" s="41" customFormat="true" ht="12.8" hidden="false" customHeight="false" outlineLevel="0" collapsed="false">
      <c r="A39" s="23" t="n">
        <v>46113</v>
      </c>
      <c r="B39" s="32"/>
      <c r="C39" s="32"/>
      <c r="D39" s="32"/>
      <c r="E39" s="32"/>
      <c r="F39" s="35"/>
      <c r="G39" s="32"/>
      <c r="H39" s="32"/>
      <c r="I39" s="35"/>
      <c r="J39" s="32"/>
      <c r="K39" s="36" t="n">
        <v>46113</v>
      </c>
      <c r="L39" s="32" t="n">
        <v>1630544.72</v>
      </c>
      <c r="M39" s="37"/>
      <c r="N39" s="35"/>
      <c r="O39" s="37"/>
      <c r="P39" s="37"/>
      <c r="Q39" s="42"/>
      <c r="R39" s="32"/>
      <c r="S39" s="32"/>
      <c r="T39" s="32"/>
      <c r="U39" s="38"/>
      <c r="V39" s="32"/>
      <c r="W39" s="40"/>
      <c r="X39" s="40"/>
    </row>
    <row r="40" s="41" customFormat="true" ht="12.8" hidden="false" customHeight="false" outlineLevel="0" collapsed="false">
      <c r="A40" s="23" t="n">
        <v>46113</v>
      </c>
      <c r="B40" s="32"/>
      <c r="C40" s="32"/>
      <c r="D40" s="32"/>
      <c r="E40" s="32"/>
      <c r="F40" s="35"/>
      <c r="G40" s="32"/>
      <c r="H40" s="32"/>
      <c r="I40" s="35"/>
      <c r="J40" s="32"/>
      <c r="K40" s="36" t="n">
        <v>46113</v>
      </c>
      <c r="L40" s="32" t="n">
        <v>3729129.69</v>
      </c>
      <c r="M40" s="37"/>
      <c r="N40" s="35"/>
      <c r="O40" s="37"/>
      <c r="P40" s="37"/>
      <c r="Q40" s="42"/>
      <c r="R40" s="32"/>
      <c r="S40" s="32"/>
      <c r="T40" s="32"/>
      <c r="U40" s="38"/>
      <c r="V40" s="32"/>
      <c r="W40" s="40"/>
      <c r="X40" s="40"/>
    </row>
    <row r="41" s="41" customFormat="true" ht="12.8" hidden="false" customHeight="false" outlineLevel="0" collapsed="false">
      <c r="A41" s="23" t="n">
        <v>46113</v>
      </c>
      <c r="B41" s="32"/>
      <c r="C41" s="32"/>
      <c r="D41" s="32"/>
      <c r="E41" s="32"/>
      <c r="F41" s="35"/>
      <c r="G41" s="32"/>
      <c r="H41" s="32"/>
      <c r="I41" s="35"/>
      <c r="J41" s="32"/>
      <c r="K41" s="36" t="n">
        <v>46082</v>
      </c>
      <c r="L41" s="32" t="n">
        <v>33221.79</v>
      </c>
      <c r="M41" s="37"/>
      <c r="N41" s="35"/>
      <c r="O41" s="37"/>
      <c r="P41" s="37"/>
      <c r="Q41" s="42"/>
      <c r="R41" s="32"/>
      <c r="S41" s="32"/>
      <c r="T41" s="32"/>
      <c r="U41" s="38"/>
      <c r="V41" s="32"/>
      <c r="W41" s="40"/>
      <c r="X41" s="40"/>
    </row>
    <row r="42" s="41" customFormat="true" ht="12.8" hidden="false" customHeight="false" outlineLevel="0" collapsed="false">
      <c r="A42" s="23" t="n">
        <v>46113</v>
      </c>
      <c r="B42" s="32"/>
      <c r="C42" s="32"/>
      <c r="D42" s="32"/>
      <c r="E42" s="32"/>
      <c r="F42" s="35"/>
      <c r="G42" s="32"/>
      <c r="H42" s="32"/>
      <c r="I42" s="35"/>
      <c r="J42" s="32"/>
      <c r="K42" s="36" t="n">
        <v>46113</v>
      </c>
      <c r="L42" s="32" t="n">
        <v>18348529.87</v>
      </c>
      <c r="M42" s="37"/>
      <c r="N42" s="35"/>
      <c r="O42" s="37"/>
      <c r="P42" s="37"/>
      <c r="Q42" s="42"/>
      <c r="R42" s="32"/>
      <c r="S42" s="32"/>
      <c r="T42" s="32"/>
      <c r="U42" s="38"/>
      <c r="V42" s="32"/>
      <c r="W42" s="40"/>
      <c r="X42" s="40"/>
    </row>
    <row r="43" s="41" customFormat="true" ht="12.8" hidden="false" customHeight="false" outlineLevel="0" collapsed="false">
      <c r="A43" s="23" t="n">
        <v>46143</v>
      </c>
      <c r="B43" s="32" t="n">
        <v>29072439.12</v>
      </c>
      <c r="C43" s="32" t="n">
        <v>25261297.82</v>
      </c>
      <c r="D43" s="32" t="n">
        <v>49266749.09</v>
      </c>
      <c r="E43" s="32" t="n">
        <v>1590933.68</v>
      </c>
      <c r="F43" s="35"/>
      <c r="G43" s="32" t="n">
        <v>22685854.37</v>
      </c>
      <c r="H43" s="32" t="n">
        <v>846715.32</v>
      </c>
      <c r="I43" s="35"/>
      <c r="J43" s="32" t="n">
        <v>173450.49</v>
      </c>
      <c r="K43" s="36" t="n">
        <v>46113</v>
      </c>
      <c r="L43" s="32" t="n">
        <v>33166.32</v>
      </c>
      <c r="M43" s="37" t="n">
        <v>342684.07</v>
      </c>
      <c r="N43" s="35"/>
      <c r="O43" s="37"/>
      <c r="P43" s="37"/>
      <c r="Q43" s="42"/>
      <c r="R43" s="32"/>
      <c r="S43" s="32"/>
      <c r="T43" s="32"/>
      <c r="U43" s="38"/>
      <c r="V43" s="32" t="n">
        <v>26948273.56</v>
      </c>
      <c r="W43" s="40"/>
      <c r="X43" s="40"/>
    </row>
    <row r="44" s="41" customFormat="true" ht="12.8" hidden="false" customHeight="false" outlineLevel="0" collapsed="false">
      <c r="A44" s="23" t="n">
        <v>46143</v>
      </c>
      <c r="B44" s="32"/>
      <c r="C44" s="32"/>
      <c r="D44" s="32"/>
      <c r="E44" s="32"/>
      <c r="F44" s="35"/>
      <c r="G44" s="32"/>
      <c r="H44" s="32"/>
      <c r="I44" s="35"/>
      <c r="J44" s="32"/>
      <c r="K44" s="36" t="n">
        <v>46082</v>
      </c>
      <c r="L44" s="32" t="n">
        <v>63766.19</v>
      </c>
      <c r="M44" s="37"/>
      <c r="N44" s="35"/>
      <c r="O44" s="37"/>
      <c r="P44" s="37"/>
      <c r="Q44" s="42"/>
      <c r="R44" s="32"/>
      <c r="S44" s="32"/>
      <c r="T44" s="32"/>
      <c r="U44" s="38"/>
      <c r="V44" s="32"/>
      <c r="W44" s="40"/>
      <c r="X44" s="40"/>
    </row>
    <row r="45" s="41" customFormat="true" ht="12.8" hidden="false" customHeight="false" outlineLevel="0" collapsed="false">
      <c r="A45" s="23" t="n">
        <v>46143</v>
      </c>
      <c r="B45" s="32"/>
      <c r="C45" s="32"/>
      <c r="D45" s="32"/>
      <c r="E45" s="32"/>
      <c r="F45" s="35"/>
      <c r="G45" s="32"/>
      <c r="H45" s="32"/>
      <c r="I45" s="35"/>
      <c r="J45" s="32"/>
      <c r="K45" s="36" t="n">
        <v>46143</v>
      </c>
      <c r="L45" s="32" t="n">
        <v>1169907.98</v>
      </c>
      <c r="M45" s="37"/>
      <c r="N45" s="35"/>
      <c r="O45" s="37"/>
      <c r="P45" s="37"/>
      <c r="Q45" s="42"/>
      <c r="R45" s="32"/>
      <c r="S45" s="32"/>
      <c r="T45" s="32"/>
      <c r="U45" s="38"/>
      <c r="V45" s="32"/>
      <c r="W45" s="40"/>
      <c r="X45" s="40"/>
    </row>
    <row r="46" s="41" customFormat="true" ht="12.8" hidden="false" customHeight="false" outlineLevel="0" collapsed="false">
      <c r="A46" s="23" t="n">
        <v>46143</v>
      </c>
      <c r="B46" s="32"/>
      <c r="C46" s="32"/>
      <c r="D46" s="32"/>
      <c r="E46" s="32"/>
      <c r="F46" s="35"/>
      <c r="G46" s="32"/>
      <c r="H46" s="32"/>
      <c r="I46" s="35"/>
      <c r="J46" s="32"/>
      <c r="K46" s="36" t="n">
        <v>46174</v>
      </c>
      <c r="L46" s="32" t="n">
        <v>1630544.72</v>
      </c>
      <c r="M46" s="37"/>
      <c r="N46" s="35"/>
      <c r="O46" s="37"/>
      <c r="P46" s="37"/>
      <c r="Q46" s="42"/>
      <c r="R46" s="32"/>
      <c r="S46" s="32"/>
      <c r="T46" s="32"/>
      <c r="U46" s="38"/>
      <c r="V46" s="32"/>
      <c r="W46" s="40"/>
      <c r="X46" s="40"/>
    </row>
    <row r="47" s="41" customFormat="true" ht="12.8" hidden="false" customHeight="false" outlineLevel="0" collapsed="false">
      <c r="A47" s="23" t="n">
        <v>46143</v>
      </c>
      <c r="B47" s="32"/>
      <c r="C47" s="32"/>
      <c r="D47" s="32"/>
      <c r="E47" s="32"/>
      <c r="F47" s="35"/>
      <c r="G47" s="32"/>
      <c r="H47" s="32"/>
      <c r="I47" s="35"/>
      <c r="J47" s="32"/>
      <c r="K47" s="36" t="n">
        <v>46143</v>
      </c>
      <c r="L47" s="32" t="n">
        <v>3729129.69</v>
      </c>
      <c r="M47" s="37"/>
      <c r="N47" s="35"/>
      <c r="O47" s="37"/>
      <c r="P47" s="37"/>
      <c r="Q47" s="42"/>
      <c r="R47" s="32"/>
      <c r="S47" s="32"/>
      <c r="T47" s="32"/>
      <c r="U47" s="38"/>
      <c r="V47" s="32"/>
      <c r="W47" s="40"/>
      <c r="X47" s="40"/>
    </row>
    <row r="48" s="41" customFormat="true" ht="12.8" hidden="false" customHeight="false" outlineLevel="0" collapsed="false">
      <c r="A48" s="23" t="n">
        <v>46143</v>
      </c>
      <c r="B48" s="32"/>
      <c r="C48" s="32"/>
      <c r="D48" s="32"/>
      <c r="E48" s="32"/>
      <c r="F48" s="35"/>
      <c r="G48" s="32"/>
      <c r="H48" s="32"/>
      <c r="I48" s="35"/>
      <c r="J48" s="32"/>
      <c r="K48" s="36" t="n">
        <v>46143</v>
      </c>
      <c r="L48" s="32" t="n">
        <v>1630544.72</v>
      </c>
      <c r="M48" s="37"/>
      <c r="N48" s="35"/>
      <c r="O48" s="37"/>
      <c r="P48" s="37"/>
      <c r="Q48" s="42"/>
      <c r="R48" s="32"/>
      <c r="S48" s="32"/>
      <c r="T48" s="32"/>
      <c r="U48" s="38"/>
      <c r="V48" s="32"/>
      <c r="W48" s="40"/>
      <c r="X48" s="40"/>
    </row>
    <row r="49" s="41" customFormat="true" ht="12.8" hidden="false" customHeight="false" outlineLevel="0" collapsed="false">
      <c r="A49" s="23" t="n">
        <v>46143</v>
      </c>
      <c r="B49" s="32"/>
      <c r="C49" s="32"/>
      <c r="D49" s="32"/>
      <c r="E49" s="32"/>
      <c r="F49" s="35"/>
      <c r="G49" s="32"/>
      <c r="H49" s="32"/>
      <c r="I49" s="35"/>
      <c r="J49" s="32"/>
      <c r="K49" s="36" t="n">
        <v>46143</v>
      </c>
      <c r="L49" s="32" t="n">
        <v>18348529.87</v>
      </c>
      <c r="M49" s="37"/>
      <c r="N49" s="35"/>
      <c r="O49" s="37"/>
      <c r="P49" s="37"/>
      <c r="Q49" s="42"/>
      <c r="R49" s="32"/>
      <c r="S49" s="32"/>
      <c r="T49" s="32"/>
      <c r="U49" s="38"/>
      <c r="V49" s="32"/>
      <c r="W49" s="40"/>
      <c r="X49" s="40"/>
    </row>
    <row r="50" s="41" customFormat="true" ht="12.8" hidden="false" customHeight="false" outlineLevel="0" collapsed="false">
      <c r="A50" s="23" t="n">
        <v>46174</v>
      </c>
      <c r="B50" s="32" t="n">
        <v>29069622.41</v>
      </c>
      <c r="C50" s="32" t="n">
        <v>25258481.11</v>
      </c>
      <c r="D50" s="32" t="n">
        <v>30349.61</v>
      </c>
      <c r="E50" s="32" t="n">
        <v>7199813.25</v>
      </c>
      <c r="F50" s="35" t="n">
        <v>43838.02</v>
      </c>
      <c r="G50" s="32" t="n">
        <v>22835273.33</v>
      </c>
      <c r="H50" s="32" t="n">
        <v>5829740.12</v>
      </c>
      <c r="I50" s="35" t="n">
        <v>43838.02</v>
      </c>
      <c r="J50" s="32" t="n">
        <v>173450.49</v>
      </c>
      <c r="K50" s="36" t="n">
        <v>46113</v>
      </c>
      <c r="L50" s="32" t="n">
        <v>76581.27</v>
      </c>
      <c r="M50" s="37" t="n">
        <v>5238806.64</v>
      </c>
      <c r="N50" s="35" t="n">
        <v>43838.02</v>
      </c>
      <c r="O50" s="37"/>
      <c r="P50" s="37"/>
      <c r="Q50" s="37" t="n">
        <v>28549.62</v>
      </c>
      <c r="R50" s="32"/>
      <c r="S50" s="32"/>
      <c r="T50" s="32"/>
      <c r="U50" s="38"/>
      <c r="V50" s="32" t="n">
        <v>26242821.79</v>
      </c>
      <c r="W50" s="40"/>
      <c r="X50" s="40"/>
    </row>
    <row r="51" s="41" customFormat="true" ht="12.8" hidden="false" customHeight="false" outlineLevel="0" collapsed="false">
      <c r="A51" s="23" t="n">
        <v>46174</v>
      </c>
      <c r="B51" s="32"/>
      <c r="C51" s="32"/>
      <c r="D51" s="32"/>
      <c r="E51" s="32"/>
      <c r="F51" s="35"/>
      <c r="G51" s="32"/>
      <c r="H51" s="32"/>
      <c r="I51" s="35"/>
      <c r="J51" s="32"/>
      <c r="K51" s="36" t="n">
        <v>46143</v>
      </c>
      <c r="L51" s="32" t="n">
        <v>30349.61</v>
      </c>
      <c r="M51" s="37"/>
      <c r="N51" s="35"/>
      <c r="O51" s="37"/>
      <c r="P51" s="37"/>
      <c r="Q51" s="42"/>
      <c r="R51" s="32"/>
      <c r="S51" s="32"/>
      <c r="T51" s="32"/>
      <c r="U51" s="38"/>
      <c r="V51" s="32"/>
      <c r="W51" s="40"/>
      <c r="X51" s="40"/>
    </row>
    <row r="52" s="41" customFormat="true" ht="12.8" hidden="false" customHeight="false" outlineLevel="0" collapsed="false">
      <c r="A52" s="23" t="n">
        <v>46174</v>
      </c>
      <c r="B52" s="32"/>
      <c r="C52" s="32"/>
      <c r="D52" s="32"/>
      <c r="E52" s="32"/>
      <c r="F52" s="35"/>
      <c r="G52" s="32"/>
      <c r="H52" s="32"/>
      <c r="I52" s="35"/>
      <c r="J52" s="32"/>
      <c r="K52" s="23" t="n">
        <v>46174</v>
      </c>
      <c r="L52" s="32" t="n">
        <v>3729129.69</v>
      </c>
      <c r="M52" s="37"/>
      <c r="N52" s="35"/>
      <c r="O52" s="37"/>
      <c r="P52" s="37"/>
      <c r="Q52" s="42"/>
      <c r="R52" s="32"/>
      <c r="S52" s="32"/>
      <c r="T52" s="32"/>
      <c r="U52" s="38"/>
      <c r="V52" s="32"/>
      <c r="W52" s="40"/>
      <c r="X52" s="40"/>
    </row>
    <row r="53" s="41" customFormat="true" ht="12.8" hidden="false" customHeight="false" outlineLevel="0" collapsed="false">
      <c r="A53" s="23" t="n">
        <v>46174</v>
      </c>
      <c r="B53" s="32"/>
      <c r="C53" s="32"/>
      <c r="D53" s="32"/>
      <c r="E53" s="32"/>
      <c r="F53" s="35"/>
      <c r="G53" s="32"/>
      <c r="H53" s="32"/>
      <c r="I53" s="35"/>
      <c r="J53" s="32"/>
      <c r="K53" s="23" t="n">
        <v>46174</v>
      </c>
      <c r="L53" s="32" t="n">
        <v>15982758.2</v>
      </c>
      <c r="M53" s="37"/>
      <c r="N53" s="35"/>
      <c r="O53" s="37"/>
      <c r="P53" s="37"/>
      <c r="Q53" s="42"/>
      <c r="R53" s="32"/>
      <c r="S53" s="32"/>
      <c r="T53" s="32"/>
      <c r="U53" s="38"/>
      <c r="V53" s="32"/>
      <c r="W53" s="40"/>
      <c r="X53" s="40"/>
    </row>
    <row r="54" s="41" customFormat="true" ht="12.8" hidden="false" customHeight="false" outlineLevel="0" collapsed="false">
      <c r="A54" s="23" t="n">
        <v>46174</v>
      </c>
      <c r="B54" s="32"/>
      <c r="C54" s="32"/>
      <c r="D54" s="32"/>
      <c r="E54" s="32"/>
      <c r="F54" s="35"/>
      <c r="G54" s="32"/>
      <c r="H54" s="32"/>
      <c r="I54" s="35"/>
      <c r="J54" s="32"/>
      <c r="K54" s="36" t="n">
        <v>46174</v>
      </c>
      <c r="L54" s="32" t="n">
        <v>1169907.98</v>
      </c>
      <c r="M54" s="37"/>
      <c r="N54" s="35"/>
      <c r="O54" s="37"/>
      <c r="P54" s="37"/>
      <c r="Q54" s="42"/>
      <c r="R54" s="32"/>
      <c r="S54" s="32"/>
      <c r="T54" s="32"/>
      <c r="U54" s="38"/>
      <c r="V54" s="32"/>
      <c r="W54" s="40"/>
      <c r="X54" s="40"/>
    </row>
    <row r="55" s="41" customFormat="true" ht="12.8" hidden="false" customHeight="false" outlineLevel="0" collapsed="false">
      <c r="A55" s="23" t="n">
        <v>46204</v>
      </c>
      <c r="B55" s="32" t="n">
        <v>29067489.97</v>
      </c>
      <c r="C55" s="32" t="n">
        <v>25256348.67</v>
      </c>
      <c r="D55" s="32" t="n">
        <v>600837.89</v>
      </c>
      <c r="E55" s="32" t="n">
        <v>108927</v>
      </c>
      <c r="F55" s="35" t="n">
        <v>41833.45</v>
      </c>
      <c r="G55" s="32" t="n">
        <v>29786021.56</v>
      </c>
      <c r="H55" s="32" t="n">
        <v>2223218.49</v>
      </c>
      <c r="I55" s="35" t="n">
        <v>41833.45</v>
      </c>
      <c r="J55" s="32" t="n">
        <v>18714.05</v>
      </c>
      <c r="K55" s="36" t="n">
        <v>46143</v>
      </c>
      <c r="L55" s="32" t="n">
        <v>65619.91</v>
      </c>
      <c r="M55" s="37" t="n">
        <v>3209256.22</v>
      </c>
      <c r="N55" s="35" t="n">
        <v>41833.45</v>
      </c>
      <c r="O55" s="37"/>
      <c r="P55" s="37"/>
      <c r="Q55" s="37" t="n">
        <v>111784.24</v>
      </c>
      <c r="R55" s="32"/>
      <c r="S55" s="32" t="n">
        <v>48900</v>
      </c>
      <c r="T55" s="32"/>
      <c r="U55" s="38"/>
      <c r="V55" s="32" t="n">
        <v>30746302.01</v>
      </c>
      <c r="W55" s="40"/>
      <c r="X55" s="40"/>
    </row>
    <row r="56" s="41" customFormat="true" ht="12.8" hidden="false" customHeight="false" outlineLevel="0" collapsed="false">
      <c r="A56" s="23" t="n">
        <v>46204</v>
      </c>
      <c r="B56" s="32"/>
      <c r="C56" s="32"/>
      <c r="D56" s="32"/>
      <c r="E56" s="32"/>
      <c r="F56" s="35"/>
      <c r="G56" s="32"/>
      <c r="H56" s="32"/>
      <c r="I56" s="35"/>
      <c r="J56" s="32"/>
      <c r="K56" s="36" t="n">
        <v>46174</v>
      </c>
      <c r="L56" s="32" t="n">
        <v>65639.13</v>
      </c>
      <c r="M56" s="37"/>
      <c r="N56" s="35"/>
      <c r="O56" s="37"/>
      <c r="P56" s="37"/>
      <c r="Q56" s="42"/>
      <c r="R56" s="32"/>
      <c r="S56" s="32"/>
      <c r="T56" s="32"/>
      <c r="U56" s="38"/>
      <c r="V56" s="32"/>
      <c r="W56" s="40"/>
      <c r="X56" s="40"/>
    </row>
    <row r="57" s="41" customFormat="true" ht="12.8" hidden="false" customHeight="false" outlineLevel="0" collapsed="false">
      <c r="A57" s="23" t="n">
        <v>46204</v>
      </c>
      <c r="B57" s="32"/>
      <c r="C57" s="32"/>
      <c r="D57" s="32"/>
      <c r="E57" s="32"/>
      <c r="F57" s="35"/>
      <c r="G57" s="32"/>
      <c r="H57" s="32"/>
      <c r="I57" s="35"/>
      <c r="J57" s="32"/>
      <c r="K57" s="36" t="n">
        <v>46204</v>
      </c>
      <c r="L57" s="32" t="n">
        <v>1630544.72</v>
      </c>
      <c r="M57" s="37"/>
      <c r="N57" s="35"/>
      <c r="O57" s="37"/>
      <c r="P57" s="37"/>
      <c r="Q57" s="42"/>
      <c r="R57" s="32"/>
      <c r="S57" s="32"/>
      <c r="T57" s="32"/>
      <c r="U57" s="38"/>
      <c r="V57" s="32"/>
      <c r="W57" s="40"/>
      <c r="X57" s="40"/>
    </row>
    <row r="58" s="41" customFormat="true" ht="12.8" hidden="false" customHeight="false" outlineLevel="0" collapsed="false">
      <c r="A58" s="23" t="n">
        <v>46204</v>
      </c>
      <c r="B58" s="32"/>
      <c r="C58" s="32"/>
      <c r="D58" s="32"/>
      <c r="E58" s="32"/>
      <c r="F58" s="35"/>
      <c r="G58" s="32"/>
      <c r="H58" s="32"/>
      <c r="I58" s="35"/>
      <c r="J58" s="32"/>
      <c r="K58" s="36" t="n">
        <v>46204</v>
      </c>
      <c r="L58" s="32" t="n">
        <v>3729129.69</v>
      </c>
      <c r="M58" s="37"/>
      <c r="N58" s="35"/>
      <c r="O58" s="37"/>
      <c r="P58" s="37"/>
      <c r="Q58" s="42"/>
      <c r="R58" s="32"/>
      <c r="S58" s="32"/>
      <c r="T58" s="32"/>
      <c r="U58" s="38"/>
      <c r="V58" s="32"/>
      <c r="W58" s="40"/>
      <c r="X58" s="40"/>
    </row>
    <row r="59" s="41" customFormat="true" ht="12.8" hidden="false" customHeight="false" outlineLevel="0" collapsed="false">
      <c r="A59" s="23" t="n">
        <v>46204</v>
      </c>
      <c r="B59" s="32"/>
      <c r="C59" s="32"/>
      <c r="D59" s="32"/>
      <c r="E59" s="32"/>
      <c r="F59" s="35"/>
      <c r="G59" s="32"/>
      <c r="H59" s="32"/>
      <c r="I59" s="35"/>
      <c r="J59" s="32"/>
      <c r="K59" s="36" t="n">
        <v>46204</v>
      </c>
      <c r="L59" s="32" t="n">
        <v>2227924.98</v>
      </c>
      <c r="M59" s="37"/>
      <c r="N59" s="35"/>
      <c r="O59" s="37"/>
      <c r="P59" s="37"/>
      <c r="Q59" s="42"/>
      <c r="R59" s="32"/>
      <c r="S59" s="32"/>
      <c r="T59" s="32"/>
      <c r="U59" s="38"/>
      <c r="V59" s="32"/>
      <c r="W59" s="40"/>
      <c r="X59" s="40"/>
    </row>
    <row r="60" s="41" customFormat="true" ht="12.8" hidden="false" customHeight="false" outlineLevel="0" collapsed="false">
      <c r="A60" s="23" t="n">
        <v>46204</v>
      </c>
      <c r="B60" s="32"/>
      <c r="C60" s="32"/>
      <c r="D60" s="32"/>
      <c r="E60" s="32"/>
      <c r="F60" s="35"/>
      <c r="G60" s="32"/>
      <c r="H60" s="32"/>
      <c r="I60" s="35"/>
      <c r="J60" s="32"/>
      <c r="K60" s="36" t="n">
        <v>46174</v>
      </c>
      <c r="L60" s="32" t="n">
        <v>2365771.67</v>
      </c>
      <c r="M60" s="37"/>
      <c r="N60" s="35"/>
      <c r="O60" s="37"/>
      <c r="P60" s="37"/>
      <c r="Q60" s="42"/>
      <c r="R60" s="32"/>
      <c r="S60" s="32"/>
      <c r="T60" s="32"/>
      <c r="U60" s="38"/>
      <c r="V60" s="32"/>
      <c r="W60" s="40"/>
      <c r="X60" s="40"/>
    </row>
    <row r="61" s="41" customFormat="true" ht="12.8" hidden="false" customHeight="false" outlineLevel="0" collapsed="false">
      <c r="A61" s="23" t="n">
        <v>46204</v>
      </c>
      <c r="B61" s="32"/>
      <c r="C61" s="32"/>
      <c r="D61" s="32"/>
      <c r="E61" s="32"/>
      <c r="F61" s="35"/>
      <c r="G61" s="32"/>
      <c r="H61" s="32"/>
      <c r="I61" s="35"/>
      <c r="J61" s="32"/>
      <c r="K61" s="36" t="n">
        <v>46204</v>
      </c>
      <c r="L61" s="32" t="n">
        <v>1169907.98</v>
      </c>
      <c r="M61" s="37"/>
      <c r="N61" s="35"/>
      <c r="O61" s="37"/>
      <c r="P61" s="37"/>
      <c r="Q61" s="42"/>
      <c r="R61" s="32"/>
      <c r="S61" s="32"/>
      <c r="T61" s="32"/>
      <c r="U61" s="38"/>
      <c r="V61" s="32"/>
      <c r="W61" s="40"/>
      <c r="X61" s="40"/>
    </row>
    <row r="62" s="41" customFormat="true" ht="12.8" hidden="false" customHeight="false" outlineLevel="0" collapsed="false">
      <c r="A62" s="23" t="n">
        <v>46204</v>
      </c>
      <c r="B62" s="32"/>
      <c r="C62" s="32"/>
      <c r="D62" s="32"/>
      <c r="E62" s="32"/>
      <c r="F62" s="35"/>
      <c r="G62" s="32"/>
      <c r="H62" s="32"/>
      <c r="I62" s="35"/>
      <c r="J62" s="32"/>
      <c r="K62" s="36" t="n">
        <v>46204</v>
      </c>
      <c r="L62" s="32" t="n">
        <v>16275341.33</v>
      </c>
      <c r="M62" s="37"/>
      <c r="N62" s="35"/>
      <c r="O62" s="37"/>
      <c r="P62" s="37"/>
      <c r="Q62" s="42"/>
      <c r="R62" s="32"/>
      <c r="S62" s="32"/>
      <c r="T62" s="32"/>
      <c r="U62" s="38"/>
      <c r="V62" s="32"/>
      <c r="W62" s="40"/>
      <c r="X62" s="40"/>
    </row>
    <row r="63" s="41" customFormat="true" ht="12.8" hidden="false" customHeight="false" outlineLevel="0" collapsed="false">
      <c r="A63" s="23" t="n">
        <v>46204</v>
      </c>
      <c r="B63" s="32"/>
      <c r="C63" s="32"/>
      <c r="D63" s="32"/>
      <c r="E63" s="32"/>
      <c r="F63" s="35"/>
      <c r="G63" s="32"/>
      <c r="H63" s="32"/>
      <c r="I63" s="35"/>
      <c r="J63" s="32"/>
      <c r="K63" s="36" t="n">
        <v>46174</v>
      </c>
      <c r="L63" s="32" t="n">
        <v>28217.17</v>
      </c>
      <c r="M63" s="37"/>
      <c r="N63" s="35"/>
      <c r="O63" s="37"/>
      <c r="P63" s="37"/>
      <c r="Q63" s="42"/>
      <c r="R63" s="32"/>
      <c r="S63" s="32"/>
      <c r="T63" s="32"/>
      <c r="U63" s="38"/>
      <c r="V63" s="32"/>
      <c r="W63" s="40"/>
      <c r="X63" s="40"/>
    </row>
    <row r="64" customFormat="false" ht="12.8" hidden="false" customHeight="false" outlineLevel="0" collapsed="false">
      <c r="A64" s="43" t="s">
        <v>28</v>
      </c>
      <c r="B64" s="44" t="n">
        <f aca="false">SUM(B21:B63)</f>
        <v>203499168.3</v>
      </c>
      <c r="C64" s="44" t="n">
        <f aca="false">SUM(C21:C63)</f>
        <v>176821159.2</v>
      </c>
      <c r="D64" s="44" t="n">
        <f aca="false">SUM(D21:D63)</f>
        <v>259168336.03</v>
      </c>
      <c r="E64" s="44" t="n">
        <f aca="false">SUM(E21:E63)</f>
        <v>9371597.95</v>
      </c>
      <c r="F64" s="45" t="n">
        <f aca="false">SUM(F21:F63)</f>
        <v>296547.61</v>
      </c>
      <c r="G64" s="44" t="n">
        <f aca="false">SUM(G21:G63)</f>
        <v>199941986.29</v>
      </c>
      <c r="H64" s="44" t="n">
        <f aca="false">SUM(H21:H63)</f>
        <v>9371597.95</v>
      </c>
      <c r="I64" s="45" t="n">
        <f aca="false">SUM(I21:I63)</f>
        <v>357812.26</v>
      </c>
      <c r="J64" s="44" t="n">
        <f aca="false">SUM(J21:J63)</f>
        <v>1059416.99</v>
      </c>
      <c r="K64" s="43"/>
      <c r="L64" s="44" t="n">
        <f aca="false">SUM(L21:L63)</f>
        <v>174875608.94</v>
      </c>
      <c r="M64" s="46" t="n">
        <f aca="false">SUM(M21:M63)</f>
        <v>9262670.95</v>
      </c>
      <c r="N64" s="46" t="n">
        <f aca="false">SUM(N21:N63)</f>
        <v>357812.26</v>
      </c>
      <c r="O64" s="46"/>
      <c r="P64" s="46"/>
      <c r="Q64" s="46" t="n">
        <f aca="false">SUM(Q21:Q63)</f>
        <v>5876469.46</v>
      </c>
      <c r="R64" s="44" t="n">
        <f aca="false">SUM(R21:R42)</f>
        <v>44726.42</v>
      </c>
      <c r="S64" s="44" t="n">
        <f aca="false">SUM(S21:S63)</f>
        <v>111750</v>
      </c>
      <c r="T64" s="44" t="n">
        <f aca="false">SUM(T21:T30)</f>
        <v>33528.65</v>
      </c>
      <c r="U64" s="44"/>
      <c r="V64" s="44" t="n">
        <f aca="false">SUM(V21:V63)</f>
        <v>178809627.76</v>
      </c>
      <c r="W64" s="47"/>
      <c r="X64" s="47"/>
    </row>
    <row r="65" customFormat="false" ht="12.8" hidden="false" customHeight="false" outlineLevel="0" collapsed="false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50"/>
      <c r="L65" s="49"/>
      <c r="M65" s="49"/>
      <c r="N65" s="49"/>
      <c r="O65" s="49"/>
      <c r="P65" s="51"/>
      <c r="Q65" s="51"/>
      <c r="R65" s="51"/>
      <c r="S65" s="51"/>
      <c r="T65" s="51"/>
      <c r="U65" s="51"/>
      <c r="V65" s="51"/>
      <c r="W65" s="8"/>
      <c r="X65" s="8"/>
    </row>
    <row r="66" customFormat="false" ht="36.75" hidden="false" customHeight="true" outlineLevel="0" collapsed="false">
      <c r="A66" s="52" t="s">
        <v>29</v>
      </c>
      <c r="B66" s="52"/>
      <c r="C66" s="52"/>
      <c r="D66" s="52"/>
      <c r="E66" s="52"/>
      <c r="F66" s="49"/>
      <c r="G66" s="49"/>
      <c r="H66" s="49"/>
      <c r="J66" s="49"/>
      <c r="K66" s="50"/>
      <c r="L66" s="49"/>
      <c r="M66" s="49"/>
      <c r="N66" s="49"/>
      <c r="O66" s="49"/>
      <c r="P66" s="51"/>
      <c r="Q66" s="51"/>
      <c r="R66" s="51"/>
      <c r="S66" s="51"/>
      <c r="T66" s="51"/>
      <c r="U66" s="51"/>
      <c r="V66" s="51"/>
      <c r="W66" s="8"/>
      <c r="X66" s="8"/>
    </row>
    <row r="67" customFormat="false" ht="15" hidden="false" customHeight="true" outlineLevel="0" collapsed="false">
      <c r="A67" s="53" t="s">
        <v>30</v>
      </c>
      <c r="B67" s="53"/>
      <c r="C67" s="53"/>
      <c r="D67" s="53"/>
      <c r="E67" s="53"/>
      <c r="F67" s="49"/>
      <c r="G67" s="49"/>
      <c r="H67" s="49"/>
      <c r="J67" s="49"/>
      <c r="K67" s="50"/>
      <c r="L67" s="49"/>
      <c r="M67" s="49"/>
      <c r="N67" s="49"/>
      <c r="O67" s="49"/>
      <c r="P67" s="51"/>
      <c r="Q67" s="51"/>
      <c r="R67" s="51"/>
      <c r="S67" s="51"/>
      <c r="T67" s="51"/>
      <c r="U67" s="51"/>
      <c r="V67" s="51"/>
      <c r="W67" s="8"/>
      <c r="X67" s="8"/>
    </row>
    <row r="68" customFormat="false" ht="36" hidden="false" customHeight="true" outlineLevel="0" collapsed="false">
      <c r="A68" s="54" t="s">
        <v>31</v>
      </c>
      <c r="B68" s="54"/>
      <c r="C68" s="54"/>
      <c r="D68" s="54"/>
      <c r="E68" s="54"/>
      <c r="F68" s="49"/>
      <c r="G68" s="49"/>
      <c r="H68" s="49"/>
      <c r="J68" s="49"/>
      <c r="K68" s="50"/>
      <c r="L68" s="49"/>
      <c r="M68" s="49"/>
      <c r="N68" s="49"/>
      <c r="O68" s="49"/>
      <c r="P68" s="51"/>
      <c r="Q68" s="51"/>
      <c r="R68" s="51"/>
      <c r="S68" s="51"/>
      <c r="T68" s="51"/>
      <c r="U68" s="51"/>
      <c r="V68" s="51"/>
      <c r="W68" s="8"/>
      <c r="X68" s="8"/>
    </row>
    <row r="69" customFormat="false" ht="18.75" hidden="false" customHeight="true" outlineLevel="0" collapsed="false">
      <c r="A69" s="54" t="s">
        <v>32</v>
      </c>
      <c r="B69" s="54"/>
      <c r="C69" s="54"/>
      <c r="D69" s="54"/>
      <c r="E69" s="54"/>
      <c r="F69" s="49"/>
      <c r="G69" s="49"/>
      <c r="H69" s="49"/>
      <c r="J69" s="49"/>
      <c r="K69" s="50"/>
      <c r="L69" s="49"/>
      <c r="M69" s="49"/>
      <c r="N69" s="49"/>
      <c r="O69" s="49"/>
      <c r="P69" s="51"/>
      <c r="Q69" s="51"/>
      <c r="R69" s="51"/>
      <c r="S69" s="51"/>
      <c r="T69" s="51"/>
      <c r="U69" s="51"/>
      <c r="V69" s="51"/>
      <c r="W69" s="8"/>
      <c r="X69" s="8"/>
    </row>
    <row r="70" customFormat="false" ht="18.75" hidden="false" customHeight="true" outlineLevel="0" collapsed="false">
      <c r="A70" s="54" t="s">
        <v>33</v>
      </c>
      <c r="B70" s="54"/>
      <c r="C70" s="54"/>
      <c r="D70" s="54"/>
      <c r="E70" s="54"/>
      <c r="F70" s="49"/>
      <c r="G70" s="49"/>
      <c r="H70" s="49"/>
      <c r="J70" s="49"/>
      <c r="K70" s="50"/>
      <c r="L70" s="49"/>
      <c r="M70" s="49"/>
      <c r="N70" s="49"/>
      <c r="O70" s="49"/>
      <c r="P70" s="51"/>
      <c r="Q70" s="51"/>
      <c r="R70" s="51"/>
      <c r="S70" s="51"/>
      <c r="T70" s="51"/>
      <c r="U70" s="51"/>
      <c r="V70" s="51"/>
      <c r="W70" s="8"/>
      <c r="X70" s="8"/>
    </row>
    <row r="71" customFormat="false" ht="18.75" hidden="false" customHeight="true" outlineLevel="0" collapsed="false">
      <c r="A71" s="54" t="s">
        <v>34</v>
      </c>
      <c r="B71" s="54"/>
      <c r="C71" s="54"/>
      <c r="D71" s="54"/>
      <c r="E71" s="54"/>
      <c r="F71" s="50"/>
      <c r="G71" s="50"/>
      <c r="H71" s="50"/>
      <c r="J71" s="50"/>
      <c r="K71" s="50"/>
      <c r="L71" s="55"/>
      <c r="M71" s="49"/>
      <c r="N71" s="50"/>
      <c r="O71" s="50"/>
      <c r="P71" s="48"/>
      <c r="Q71" s="48"/>
      <c r="R71" s="48"/>
      <c r="S71" s="48"/>
      <c r="T71" s="48"/>
      <c r="U71" s="48"/>
      <c r="V71" s="48"/>
      <c r="W71" s="8"/>
      <c r="X71" s="8"/>
    </row>
    <row r="72" customFormat="false" ht="42.75" hidden="false" customHeight="true" outlineLevel="0" collapsed="false">
      <c r="A72" s="54" t="s">
        <v>35</v>
      </c>
      <c r="B72" s="54"/>
      <c r="C72" s="54"/>
      <c r="D72" s="54"/>
      <c r="E72" s="54"/>
      <c r="F72" s="50"/>
      <c r="G72" s="50"/>
      <c r="H72" s="50"/>
      <c r="J72" s="50"/>
      <c r="K72" s="50"/>
      <c r="L72" s="55"/>
      <c r="M72" s="49"/>
      <c r="N72" s="50"/>
      <c r="O72" s="50"/>
      <c r="P72" s="48"/>
      <c r="Q72" s="48"/>
      <c r="R72" s="48"/>
      <c r="S72" s="48"/>
      <c r="T72" s="48"/>
      <c r="U72" s="48"/>
      <c r="V72" s="48"/>
      <c r="W72" s="8"/>
      <c r="X72" s="8"/>
    </row>
    <row r="73" customFormat="false" ht="15" hidden="false" customHeight="false" outlineLevel="0" collapsed="false">
      <c r="A73" s="48"/>
      <c r="B73" s="50"/>
      <c r="C73" s="50"/>
      <c r="D73" s="50"/>
      <c r="E73" s="50"/>
      <c r="F73" s="50"/>
      <c r="G73" s="55"/>
      <c r="H73" s="50"/>
      <c r="I73" s="50"/>
      <c r="J73" s="50"/>
      <c r="K73" s="50"/>
      <c r="L73" s="50"/>
      <c r="M73" s="49"/>
      <c r="N73" s="50"/>
      <c r="O73" s="50"/>
      <c r="P73" s="48"/>
      <c r="Q73" s="48"/>
      <c r="R73" s="48"/>
      <c r="S73" s="48"/>
      <c r="T73" s="48"/>
      <c r="U73" s="48"/>
      <c r="V73" s="48"/>
      <c r="W73" s="8"/>
      <c r="X73" s="8"/>
    </row>
    <row r="74" s="56" customFormat="true" ht="15.75" hidden="false" customHeight="true" outlineLevel="0" collapsed="false">
      <c r="A74" s="52" t="s">
        <v>36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0"/>
      <c r="M74" s="49"/>
      <c r="N74" s="50"/>
      <c r="O74" s="50"/>
      <c r="P74" s="48"/>
      <c r="Q74" s="48"/>
      <c r="R74" s="48"/>
      <c r="S74" s="48"/>
      <c r="T74" s="48"/>
      <c r="U74" s="48"/>
      <c r="V74" s="48"/>
      <c r="W74" s="8"/>
      <c r="X74" s="8"/>
    </row>
    <row r="75" s="56" customFormat="true" ht="38.25" hidden="false" customHeight="true" outlineLevel="0" collapsed="false">
      <c r="A75" s="53" t="s">
        <v>30</v>
      </c>
      <c r="B75" s="53"/>
      <c r="C75" s="53"/>
      <c r="D75" s="53"/>
      <c r="E75" s="53"/>
      <c r="F75" s="53" t="s">
        <v>37</v>
      </c>
      <c r="G75" s="53" t="s">
        <v>38</v>
      </c>
      <c r="H75" s="53" t="s">
        <v>39</v>
      </c>
      <c r="I75" s="53" t="s">
        <v>40</v>
      </c>
      <c r="J75" s="53" t="s">
        <v>41</v>
      </c>
      <c r="K75" s="53" t="s">
        <v>42</v>
      </c>
      <c r="L75" s="57"/>
      <c r="M75" s="58"/>
      <c r="N75" s="57"/>
      <c r="O75" s="57"/>
      <c r="P75" s="48"/>
      <c r="Q75" s="48"/>
      <c r="R75" s="48"/>
      <c r="S75" s="48"/>
      <c r="T75" s="48"/>
      <c r="U75" s="48"/>
      <c r="V75" s="48"/>
      <c r="W75" s="8"/>
      <c r="X75" s="8"/>
    </row>
    <row r="76" s="56" customFormat="true" ht="36" hidden="false" customHeight="true" outlineLevel="0" collapsed="false">
      <c r="A76" s="59" t="s">
        <v>43</v>
      </c>
      <c r="B76" s="59"/>
      <c r="C76" s="59"/>
      <c r="D76" s="59"/>
      <c r="E76" s="59"/>
      <c r="F76" s="60" t="n">
        <v>173450.49</v>
      </c>
      <c r="G76" s="61" t="s">
        <v>44</v>
      </c>
      <c r="H76" s="61" t="s">
        <v>45</v>
      </c>
      <c r="I76" s="62" t="n">
        <v>46023</v>
      </c>
      <c r="J76" s="63" t="n">
        <v>46023</v>
      </c>
      <c r="K76" s="61" t="s">
        <v>46</v>
      </c>
      <c r="L76" s="64"/>
      <c r="M76" s="64"/>
      <c r="N76" s="64"/>
      <c r="O76" s="64"/>
      <c r="P76" s="65"/>
      <c r="Q76" s="66"/>
      <c r="R76" s="66"/>
      <c r="S76" s="66"/>
      <c r="T76" s="66"/>
      <c r="U76" s="66"/>
      <c r="V76" s="66"/>
      <c r="W76" s="67"/>
      <c r="X76" s="67"/>
    </row>
    <row r="77" s="56" customFormat="true" ht="36" hidden="false" customHeight="true" outlineLevel="0" collapsed="false">
      <c r="A77" s="59" t="s">
        <v>43</v>
      </c>
      <c r="B77" s="59"/>
      <c r="C77" s="59"/>
      <c r="D77" s="59"/>
      <c r="E77" s="59"/>
      <c r="F77" s="60" t="n">
        <v>173450.49</v>
      </c>
      <c r="G77" s="61" t="s">
        <v>44</v>
      </c>
      <c r="H77" s="61" t="s">
        <v>45</v>
      </c>
      <c r="I77" s="68" t="n">
        <v>46054</v>
      </c>
      <c r="J77" s="68" t="n">
        <v>46054</v>
      </c>
      <c r="K77" s="61" t="s">
        <v>46</v>
      </c>
      <c r="L77" s="64"/>
      <c r="M77" s="64"/>
      <c r="N77" s="64"/>
      <c r="O77" s="64"/>
      <c r="P77" s="65"/>
      <c r="Q77" s="66"/>
      <c r="R77" s="66"/>
      <c r="S77" s="66"/>
      <c r="T77" s="66"/>
      <c r="U77" s="66"/>
      <c r="V77" s="66"/>
      <c r="W77" s="67"/>
      <c r="X77" s="67"/>
    </row>
    <row r="78" customFormat="false" ht="36" hidden="false" customHeight="true" outlineLevel="0" collapsed="false">
      <c r="A78" s="59" t="s">
        <v>43</v>
      </c>
      <c r="B78" s="59"/>
      <c r="C78" s="59"/>
      <c r="D78" s="59"/>
      <c r="E78" s="59"/>
      <c r="F78" s="60" t="n">
        <v>173450.49</v>
      </c>
      <c r="G78" s="61" t="s">
        <v>44</v>
      </c>
      <c r="H78" s="61" t="s">
        <v>45</v>
      </c>
      <c r="I78" s="68" t="n">
        <v>46082</v>
      </c>
      <c r="J78" s="68" t="n">
        <v>46082</v>
      </c>
      <c r="K78" s="61" t="s">
        <v>46</v>
      </c>
      <c r="L78" s="64"/>
      <c r="M78" s="64"/>
      <c r="N78" s="64"/>
      <c r="O78" s="64"/>
      <c r="P78" s="65"/>
      <c r="Q78" s="66"/>
      <c r="R78" s="66"/>
      <c r="S78" s="66"/>
      <c r="T78" s="66"/>
      <c r="U78" s="66"/>
      <c r="V78" s="66"/>
      <c r="W78" s="67"/>
      <c r="X78" s="67"/>
    </row>
    <row r="79" customFormat="false" ht="36" hidden="false" customHeight="true" outlineLevel="0" collapsed="false">
      <c r="A79" s="59" t="s">
        <v>43</v>
      </c>
      <c r="B79" s="59"/>
      <c r="C79" s="59"/>
      <c r="D79" s="59"/>
      <c r="E79" s="59"/>
      <c r="F79" s="60" t="n">
        <v>173450.49</v>
      </c>
      <c r="G79" s="61" t="s">
        <v>44</v>
      </c>
      <c r="H79" s="61" t="s">
        <v>45</v>
      </c>
      <c r="I79" s="68" t="n">
        <v>46113</v>
      </c>
      <c r="J79" s="68" t="n">
        <v>46113</v>
      </c>
      <c r="K79" s="61" t="s">
        <v>46</v>
      </c>
      <c r="L79" s="64"/>
      <c r="M79" s="64"/>
      <c r="N79" s="64"/>
      <c r="O79" s="64"/>
      <c r="P79" s="65"/>
      <c r="Q79" s="66"/>
      <c r="R79" s="66"/>
      <c r="S79" s="66"/>
      <c r="T79" s="66"/>
      <c r="U79" s="66"/>
      <c r="V79" s="66"/>
      <c r="W79" s="67"/>
      <c r="X79" s="67"/>
    </row>
    <row r="80" customFormat="false" ht="36" hidden="false" customHeight="true" outlineLevel="0" collapsed="false">
      <c r="A80" s="59" t="s">
        <v>43</v>
      </c>
      <c r="B80" s="59"/>
      <c r="C80" s="59"/>
      <c r="D80" s="59"/>
      <c r="E80" s="59"/>
      <c r="F80" s="60" t="n">
        <v>173450.49</v>
      </c>
      <c r="G80" s="61" t="s">
        <v>44</v>
      </c>
      <c r="H80" s="61" t="s">
        <v>45</v>
      </c>
      <c r="I80" s="68" t="n">
        <v>46143</v>
      </c>
      <c r="J80" s="68" t="n">
        <v>46143</v>
      </c>
      <c r="K80" s="61" t="s">
        <v>46</v>
      </c>
      <c r="L80" s="64"/>
      <c r="M80" s="64"/>
      <c r="N80" s="64"/>
      <c r="O80" s="64"/>
      <c r="P80" s="65"/>
      <c r="Q80" s="66"/>
      <c r="R80" s="66"/>
      <c r="S80" s="66"/>
      <c r="T80" s="66"/>
      <c r="U80" s="66"/>
      <c r="V80" s="66"/>
      <c r="W80" s="67"/>
      <c r="X80" s="67"/>
    </row>
    <row r="81" customFormat="false" ht="36" hidden="false" customHeight="true" outlineLevel="0" collapsed="false">
      <c r="A81" s="59" t="s">
        <v>43</v>
      </c>
      <c r="B81" s="59"/>
      <c r="C81" s="59"/>
      <c r="D81" s="59"/>
      <c r="E81" s="59"/>
      <c r="F81" s="60" t="n">
        <v>173450.49</v>
      </c>
      <c r="G81" s="61" t="s">
        <v>44</v>
      </c>
      <c r="H81" s="61" t="s">
        <v>45</v>
      </c>
      <c r="I81" s="68" t="n">
        <v>46174</v>
      </c>
      <c r="J81" s="68" t="n">
        <v>46174</v>
      </c>
      <c r="K81" s="61" t="s">
        <v>46</v>
      </c>
      <c r="L81" s="64"/>
      <c r="M81" s="64"/>
      <c r="N81" s="64"/>
      <c r="O81" s="64"/>
      <c r="P81" s="65"/>
      <c r="Q81" s="66"/>
      <c r="R81" s="66"/>
      <c r="S81" s="66"/>
      <c r="T81" s="66"/>
      <c r="U81" s="66"/>
      <c r="V81" s="66"/>
      <c r="W81" s="67"/>
      <c r="X81" s="67"/>
    </row>
    <row r="82" customFormat="false" ht="36" hidden="false" customHeight="true" outlineLevel="0" collapsed="false">
      <c r="A82" s="59" t="s">
        <v>47</v>
      </c>
      <c r="B82" s="59"/>
      <c r="C82" s="59"/>
      <c r="D82" s="59"/>
      <c r="E82" s="59"/>
      <c r="F82" s="60" t="n">
        <v>18714.05</v>
      </c>
      <c r="G82" s="61" t="s">
        <v>44</v>
      </c>
      <c r="H82" s="61" t="s">
        <v>45</v>
      </c>
      <c r="I82" s="68" t="n">
        <v>46204</v>
      </c>
      <c r="J82" s="68" t="n">
        <v>46204</v>
      </c>
      <c r="K82" s="61" t="s">
        <v>46</v>
      </c>
      <c r="L82" s="64"/>
      <c r="M82" s="64"/>
      <c r="N82" s="64"/>
      <c r="O82" s="64"/>
      <c r="P82" s="65"/>
      <c r="Q82" s="66"/>
      <c r="R82" s="66"/>
      <c r="S82" s="66"/>
      <c r="T82" s="66"/>
      <c r="U82" s="66"/>
      <c r="V82" s="66"/>
      <c r="W82" s="67"/>
      <c r="X82" s="67"/>
    </row>
    <row r="83" customFormat="false" ht="15" hidden="false" customHeight="true" outlineLevel="0" collapsed="false">
      <c r="A83" s="69" t="s">
        <v>48</v>
      </c>
      <c r="B83" s="69"/>
      <c r="C83" s="69"/>
      <c r="D83" s="69"/>
      <c r="E83" s="69"/>
      <c r="F83" s="70" t="n">
        <f aca="false">SUM(F76:F82)</f>
        <v>1059416.99</v>
      </c>
      <c r="G83" s="71"/>
      <c r="H83" s="71"/>
      <c r="I83" s="71"/>
      <c r="J83" s="71"/>
      <c r="K83" s="71"/>
      <c r="L83" s="50"/>
      <c r="M83" s="50"/>
      <c r="N83" s="50"/>
      <c r="O83" s="50"/>
      <c r="P83" s="50"/>
      <c r="Q83" s="48"/>
      <c r="R83" s="48"/>
      <c r="S83" s="48"/>
      <c r="T83" s="48"/>
      <c r="U83" s="48"/>
      <c r="V83" s="48"/>
      <c r="W83" s="8"/>
      <c r="X83" s="8"/>
    </row>
    <row r="84" customFormat="false" ht="15" hidden="false" customHeight="false" outlineLevel="0" collapsed="false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48"/>
      <c r="Q84" s="48"/>
      <c r="R84" s="48"/>
      <c r="S84" s="48"/>
      <c r="T84" s="48"/>
      <c r="U84" s="48"/>
      <c r="V84" s="48"/>
      <c r="W84" s="8"/>
      <c r="X84" s="8"/>
    </row>
    <row r="85" customFormat="false" ht="15.75" hidden="false" customHeight="true" outlineLevel="0" collapsed="false">
      <c r="A85" s="73" t="s">
        <v>49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48"/>
      <c r="Q85" s="48"/>
      <c r="R85" s="48"/>
      <c r="S85" s="48"/>
      <c r="T85" s="48"/>
      <c r="U85" s="48"/>
      <c r="V85" s="48"/>
      <c r="W85" s="8"/>
      <c r="X85" s="8"/>
    </row>
    <row r="86" customFormat="false" ht="141" hidden="false" customHeight="true" outlineLevel="0" collapsed="false">
      <c r="A86" s="75" t="s">
        <v>50</v>
      </c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6"/>
      <c r="M86" s="74"/>
      <c r="N86" s="74"/>
      <c r="O86" s="74"/>
      <c r="P86" s="48"/>
      <c r="Q86" s="48"/>
      <c r="R86" s="48"/>
      <c r="S86" s="48"/>
      <c r="T86" s="48"/>
      <c r="U86" s="48"/>
      <c r="V86" s="48"/>
      <c r="W86" s="8"/>
      <c r="X86" s="8"/>
    </row>
    <row r="87" customFormat="false" ht="87" hidden="false" customHeight="true" outlineLevel="0" collapsed="false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4"/>
      <c r="M87" s="74"/>
      <c r="N87" s="74"/>
      <c r="O87" s="74"/>
      <c r="P87" s="48"/>
      <c r="Q87" s="48"/>
      <c r="R87" s="48"/>
      <c r="S87" s="48"/>
      <c r="T87" s="48"/>
      <c r="U87" s="48"/>
      <c r="V87" s="48"/>
      <c r="W87" s="8"/>
      <c r="X87" s="8"/>
    </row>
    <row r="88" customFormat="false" ht="87" hidden="false" customHeight="true" outlineLevel="0" collapsed="false">
      <c r="A88" s="77" t="s">
        <v>51</v>
      </c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4"/>
      <c r="M88" s="74"/>
      <c r="N88" s="74"/>
      <c r="O88" s="74"/>
      <c r="P88" s="48"/>
      <c r="Q88" s="48"/>
      <c r="R88" s="48"/>
      <c r="S88" s="48"/>
      <c r="T88" s="48"/>
      <c r="U88" s="48"/>
      <c r="V88" s="48"/>
      <c r="W88" s="8"/>
      <c r="X88" s="8"/>
    </row>
    <row r="89" customFormat="false" ht="143" hidden="false" customHeight="true" outlineLevel="0" collapsed="false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50"/>
      <c r="M89" s="50"/>
      <c r="N89" s="50"/>
      <c r="O89" s="50"/>
      <c r="P89" s="48"/>
      <c r="Q89" s="48"/>
      <c r="R89" s="48"/>
      <c r="S89" s="48"/>
      <c r="T89" s="48"/>
      <c r="U89" s="48"/>
      <c r="V89" s="48"/>
      <c r="W89" s="8"/>
      <c r="X89" s="8"/>
    </row>
    <row r="90" s="79" customFormat="true" ht="143" hidden="false" customHeight="true" outlineLevel="0" collapsed="false">
      <c r="A90" s="78" t="s">
        <v>52</v>
      </c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50"/>
      <c r="M90" s="50"/>
      <c r="N90" s="50"/>
      <c r="O90" s="50"/>
      <c r="P90" s="48"/>
      <c r="Q90" s="48"/>
      <c r="R90" s="48"/>
      <c r="S90" s="48"/>
      <c r="T90" s="48"/>
      <c r="U90" s="48"/>
      <c r="V90" s="48"/>
      <c r="W90" s="8"/>
      <c r="X90" s="8"/>
    </row>
    <row r="91" s="79" customFormat="true" ht="105.95" hidden="false" customHeight="true" outlineLevel="0" collapsed="false">
      <c r="A91" s="77" t="s">
        <v>53</v>
      </c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50"/>
      <c r="M91" s="50"/>
      <c r="N91" s="50"/>
      <c r="O91" s="50"/>
      <c r="P91" s="48"/>
      <c r="Q91" s="48"/>
      <c r="R91" s="48"/>
      <c r="S91" s="48"/>
      <c r="T91" s="48"/>
      <c r="U91" s="48"/>
      <c r="V91" s="48"/>
      <c r="W91" s="8"/>
      <c r="X91" s="8"/>
    </row>
    <row r="92" customFormat="false" ht="15" hidden="false" customHeight="true" outlineLevel="0" collapsed="false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1"/>
      <c r="M92" s="82"/>
      <c r="N92" s="82"/>
      <c r="O92" s="82"/>
      <c r="P92" s="81"/>
      <c r="Q92" s="81"/>
      <c r="R92" s="81"/>
      <c r="S92" s="81"/>
      <c r="T92" s="81"/>
      <c r="U92" s="81"/>
      <c r="V92" s="81"/>
      <c r="W92" s="83"/>
      <c r="X92" s="83"/>
    </row>
    <row r="93" customFormat="false" ht="15" hidden="false" customHeight="true" outlineLevel="0" collapsed="false">
      <c r="A93" s="84" t="s">
        <v>54</v>
      </c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1"/>
      <c r="M93" s="82"/>
      <c r="N93" s="82"/>
      <c r="O93" s="82"/>
      <c r="P93" s="81"/>
      <c r="Q93" s="81"/>
      <c r="R93" s="81"/>
      <c r="S93" s="81"/>
      <c r="T93" s="81"/>
      <c r="U93" s="81"/>
      <c r="V93" s="81"/>
      <c r="W93" s="83"/>
      <c r="X93" s="83"/>
    </row>
    <row r="94" customFormat="false" ht="15" hidden="false" customHeight="true" outlineLevel="0" collapsed="false">
      <c r="A94" s="73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50"/>
      <c r="N94" s="50"/>
      <c r="O94" s="50"/>
      <c r="P94" s="48"/>
      <c r="Q94" s="48"/>
      <c r="R94" s="48"/>
      <c r="S94" s="48"/>
      <c r="T94" s="48"/>
      <c r="U94" s="48"/>
      <c r="V94" s="48"/>
      <c r="W94" s="8"/>
      <c r="X94" s="8"/>
    </row>
    <row r="95" s="7" customFormat="true" ht="26" hidden="false" customHeight="true" outlineLevel="0" collapsed="false">
      <c r="A95" s="85" t="s">
        <v>55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50"/>
      <c r="M95" s="50"/>
      <c r="N95" s="50"/>
      <c r="O95" s="50"/>
      <c r="P95" s="48"/>
      <c r="Q95" s="48"/>
      <c r="R95" s="48"/>
      <c r="S95" s="48"/>
      <c r="T95" s="48"/>
      <c r="U95" s="48"/>
      <c r="V95" s="48"/>
      <c r="W95" s="8"/>
      <c r="X95" s="8"/>
    </row>
    <row r="96" s="7" customFormat="true" ht="27" hidden="false" customHeight="true" outlineLevel="0" collapsed="false">
      <c r="A96" s="86" t="s">
        <v>39</v>
      </c>
      <c r="B96" s="86" t="s">
        <v>56</v>
      </c>
      <c r="C96" s="86" t="s">
        <v>57</v>
      </c>
      <c r="D96" s="86"/>
      <c r="E96" s="86" t="s">
        <v>58</v>
      </c>
      <c r="F96" s="86" t="s">
        <v>59</v>
      </c>
      <c r="G96" s="86" t="s">
        <v>60</v>
      </c>
      <c r="H96" s="86" t="s">
        <v>61</v>
      </c>
      <c r="I96" s="86"/>
      <c r="J96" s="86"/>
      <c r="K96" s="86" t="s">
        <v>62</v>
      </c>
      <c r="L96" s="2"/>
      <c r="M96" s="2"/>
      <c r="N96" s="2"/>
      <c r="O96" s="50"/>
      <c r="P96" s="48"/>
      <c r="Q96" s="48"/>
      <c r="R96" s="48"/>
      <c r="S96" s="48"/>
      <c r="T96" s="48"/>
      <c r="U96" s="48"/>
      <c r="V96" s="48"/>
      <c r="W96" s="8"/>
      <c r="X96" s="8"/>
    </row>
    <row r="97" customFormat="false" ht="12.8" hidden="false" customHeight="true" outlineLevel="0" collapsed="false">
      <c r="A97" s="87" t="n">
        <v>202500010038446</v>
      </c>
      <c r="B97" s="88" t="n">
        <v>46043</v>
      </c>
      <c r="C97" s="89" t="s">
        <v>63</v>
      </c>
      <c r="D97" s="89"/>
      <c r="E97" s="89" t="n">
        <v>4</v>
      </c>
      <c r="F97" s="89" t="n">
        <v>16010233</v>
      </c>
      <c r="G97" s="89" t="s">
        <v>64</v>
      </c>
      <c r="H97" s="90" t="s">
        <v>65</v>
      </c>
      <c r="I97" s="90"/>
      <c r="J97" s="90"/>
      <c r="K97" s="91" t="n">
        <v>52650</v>
      </c>
      <c r="L97" s="5"/>
      <c r="M97" s="5"/>
      <c r="N97" s="5"/>
      <c r="O97" s="92"/>
      <c r="P97" s="93"/>
      <c r="Q97" s="93"/>
      <c r="R97" s="93"/>
      <c r="S97" s="93"/>
      <c r="T97" s="93"/>
      <c r="U97" s="93"/>
      <c r="V97" s="93"/>
      <c r="W97" s="94"/>
      <c r="X97" s="94"/>
    </row>
    <row r="98" customFormat="false" ht="12.8" hidden="false" customHeight="true" outlineLevel="0" collapsed="false">
      <c r="A98" s="95" t="n">
        <v>202400010059446</v>
      </c>
      <c r="B98" s="96" t="n">
        <v>46048</v>
      </c>
      <c r="C98" s="97" t="s">
        <v>63</v>
      </c>
      <c r="D98" s="97"/>
      <c r="E98" s="98" t="n">
        <v>4</v>
      </c>
      <c r="F98" s="99" t="n">
        <v>15000100</v>
      </c>
      <c r="G98" s="99" t="s">
        <v>64</v>
      </c>
      <c r="H98" s="100" t="s">
        <v>66</v>
      </c>
      <c r="I98" s="100"/>
      <c r="J98" s="100"/>
      <c r="K98" s="91" t="n">
        <v>10200</v>
      </c>
      <c r="L98" s="6"/>
      <c r="M98" s="6"/>
      <c r="N98" s="6"/>
      <c r="O98" s="50"/>
      <c r="P98" s="48"/>
      <c r="Q98" s="48"/>
      <c r="R98" s="48"/>
      <c r="S98" s="48"/>
      <c r="T98" s="48"/>
      <c r="U98" s="48"/>
      <c r="V98" s="48"/>
      <c r="W98" s="8"/>
      <c r="X98" s="8"/>
    </row>
    <row r="99" customFormat="false" ht="12.8" hidden="false" customHeight="false" outlineLevel="0" collapsed="false">
      <c r="A99" s="87" t="n">
        <v>202500010084952</v>
      </c>
      <c r="B99" s="88" t="n">
        <v>46073</v>
      </c>
      <c r="C99" s="89" t="s">
        <v>67</v>
      </c>
      <c r="D99" s="89"/>
      <c r="E99" s="89" t="n">
        <v>4</v>
      </c>
      <c r="F99" s="89" t="n">
        <v>15000100</v>
      </c>
      <c r="G99" s="89" t="s">
        <v>64</v>
      </c>
      <c r="H99" s="89" t="s">
        <v>68</v>
      </c>
      <c r="I99" s="89"/>
      <c r="J99" s="89"/>
      <c r="K99" s="91" t="n">
        <v>62215.76</v>
      </c>
      <c r="L99" s="6"/>
      <c r="M99" s="6"/>
      <c r="N99" s="6"/>
      <c r="O99" s="50"/>
      <c r="P99" s="48"/>
      <c r="Q99" s="48"/>
      <c r="R99" s="48"/>
      <c r="S99" s="48"/>
      <c r="T99" s="48"/>
      <c r="U99" s="48"/>
      <c r="V99" s="48"/>
      <c r="W99" s="8"/>
      <c r="X99" s="8"/>
    </row>
    <row r="100" customFormat="false" ht="12.8" hidden="false" customHeight="false" outlineLevel="0" collapsed="false">
      <c r="A100" s="87" t="n">
        <v>202500010076833</v>
      </c>
      <c r="B100" s="88" t="n">
        <v>46084</v>
      </c>
      <c r="C100" s="89" t="s">
        <v>69</v>
      </c>
      <c r="D100" s="89"/>
      <c r="E100" s="89" t="n">
        <v>4</v>
      </c>
      <c r="F100" s="89" t="n">
        <v>15000100</v>
      </c>
      <c r="G100" s="89" t="s">
        <v>64</v>
      </c>
      <c r="H100" s="89" t="s">
        <v>70</v>
      </c>
      <c r="I100" s="89"/>
      <c r="J100" s="89"/>
      <c r="K100" s="91" t="n">
        <v>62178.46</v>
      </c>
      <c r="L100" s="6"/>
      <c r="M100" s="6"/>
      <c r="N100" s="6"/>
      <c r="O100" s="50"/>
      <c r="P100" s="48"/>
      <c r="Q100" s="48"/>
      <c r="R100" s="48"/>
      <c r="S100" s="48"/>
      <c r="T100" s="48"/>
      <c r="U100" s="48"/>
      <c r="V100" s="48"/>
      <c r="W100" s="8"/>
      <c r="X100" s="8"/>
    </row>
    <row r="101" customFormat="false" ht="12.8" hidden="false" customHeight="false" outlineLevel="0" collapsed="false">
      <c r="A101" s="87" t="n">
        <v>202500010089398</v>
      </c>
      <c r="B101" s="88" t="n">
        <v>46084</v>
      </c>
      <c r="C101" s="89" t="s">
        <v>71</v>
      </c>
      <c r="D101" s="89"/>
      <c r="E101" s="89" t="n">
        <v>4</v>
      </c>
      <c r="F101" s="89" t="n">
        <v>15000100</v>
      </c>
      <c r="G101" s="89" t="s">
        <v>64</v>
      </c>
      <c r="H101" s="89" t="s">
        <v>72</v>
      </c>
      <c r="I101" s="89"/>
      <c r="J101" s="89"/>
      <c r="K101" s="91" t="n">
        <v>61729.8</v>
      </c>
      <c r="L101" s="6"/>
      <c r="M101" s="6"/>
      <c r="N101" s="6"/>
      <c r="O101" s="50"/>
      <c r="P101" s="48"/>
      <c r="Q101" s="48"/>
      <c r="R101" s="48"/>
      <c r="S101" s="48"/>
      <c r="T101" s="48"/>
      <c r="U101" s="48"/>
      <c r="V101" s="48"/>
      <c r="W101" s="8"/>
      <c r="X101" s="8"/>
    </row>
    <row r="102" customFormat="false" ht="13.8" hidden="false" customHeight="false" outlineLevel="0" collapsed="false">
      <c r="A102" s="87" t="n">
        <v>202400010077534</v>
      </c>
      <c r="B102" s="88" t="n">
        <v>46111</v>
      </c>
      <c r="C102" s="89" t="s">
        <v>73</v>
      </c>
      <c r="D102" s="89"/>
      <c r="E102" s="89" t="n">
        <v>4</v>
      </c>
      <c r="F102" s="89" t="n">
        <v>15000100</v>
      </c>
      <c r="G102" s="89" t="s">
        <v>64</v>
      </c>
      <c r="H102" s="89" t="s">
        <v>74</v>
      </c>
      <c r="I102" s="89"/>
      <c r="J102" s="89"/>
      <c r="K102" s="91" t="n">
        <v>85800</v>
      </c>
      <c r="L102" s="6"/>
      <c r="M102" s="6"/>
      <c r="N102" s="6"/>
      <c r="O102" s="50"/>
      <c r="P102" s="48"/>
      <c r="Q102" s="48"/>
      <c r="R102" s="48"/>
      <c r="S102" s="48"/>
      <c r="T102" s="48"/>
      <c r="U102" s="48"/>
      <c r="V102" s="48"/>
      <c r="W102" s="8"/>
      <c r="X102" s="8"/>
    </row>
    <row r="103" customFormat="false" ht="12.8" hidden="false" customHeight="true" outlineLevel="0" collapsed="false">
      <c r="A103" s="87" t="n">
        <v>202500010098651</v>
      </c>
      <c r="B103" s="88" t="n">
        <v>46111</v>
      </c>
      <c r="C103" s="101" t="s">
        <v>75</v>
      </c>
      <c r="D103" s="101"/>
      <c r="E103" s="89" t="n">
        <v>4</v>
      </c>
      <c r="F103" s="89" t="n">
        <v>15000100</v>
      </c>
      <c r="G103" s="89" t="s">
        <v>64</v>
      </c>
      <c r="H103" s="90" t="s">
        <v>76</v>
      </c>
      <c r="I103" s="90"/>
      <c r="J103" s="90"/>
      <c r="K103" s="91" t="n">
        <v>200000</v>
      </c>
      <c r="L103" s="6"/>
      <c r="M103" s="6"/>
      <c r="N103" s="6"/>
      <c r="O103" s="50"/>
      <c r="P103" s="48"/>
      <c r="Q103" s="48"/>
      <c r="R103" s="48"/>
      <c r="S103" s="48"/>
      <c r="T103" s="48"/>
      <c r="U103" s="48"/>
      <c r="V103" s="48"/>
      <c r="W103" s="8"/>
      <c r="X103" s="8"/>
    </row>
    <row r="104" customFormat="false" ht="12.8" hidden="false" customHeight="true" outlineLevel="0" collapsed="false">
      <c r="A104" s="87" t="n">
        <v>202400010018313</v>
      </c>
      <c r="B104" s="88" t="n">
        <v>46153</v>
      </c>
      <c r="C104" s="101" t="s">
        <v>77</v>
      </c>
      <c r="D104" s="101"/>
      <c r="E104" s="89" t="n">
        <v>4</v>
      </c>
      <c r="F104" s="89" t="n">
        <v>26010233</v>
      </c>
      <c r="G104" s="89" t="s">
        <v>64</v>
      </c>
      <c r="H104" s="89" t="s">
        <v>78</v>
      </c>
      <c r="I104" s="89"/>
      <c r="J104" s="89"/>
      <c r="K104" s="91" t="n">
        <v>342684.07</v>
      </c>
      <c r="L104" s="6"/>
      <c r="M104" s="6"/>
      <c r="N104" s="6"/>
      <c r="O104" s="50"/>
      <c r="P104" s="48"/>
      <c r="Q104" s="48"/>
      <c r="R104" s="48"/>
      <c r="S104" s="48"/>
      <c r="T104" s="48"/>
      <c r="U104" s="48"/>
      <c r="V104" s="48"/>
      <c r="W104" s="8"/>
      <c r="X104" s="8"/>
    </row>
    <row r="105" customFormat="false" ht="12.8" hidden="false" customHeight="true" outlineLevel="0" collapsed="false">
      <c r="A105" s="87" t="n">
        <v>202400010057970</v>
      </c>
      <c r="B105" s="88" t="n">
        <v>46199</v>
      </c>
      <c r="C105" s="101" t="s">
        <v>79</v>
      </c>
      <c r="D105" s="101"/>
      <c r="E105" s="89" t="n">
        <v>4</v>
      </c>
      <c r="F105" s="89" t="n">
        <v>15000100</v>
      </c>
      <c r="G105" s="89" t="s">
        <v>64</v>
      </c>
      <c r="H105" s="89" t="s">
        <v>80</v>
      </c>
      <c r="I105" s="89"/>
      <c r="J105" s="89"/>
      <c r="K105" s="91" t="n">
        <v>3990557.03</v>
      </c>
      <c r="L105" s="6"/>
      <c r="M105" s="6"/>
      <c r="N105" s="6"/>
      <c r="O105" s="50"/>
      <c r="P105" s="48"/>
      <c r="Q105" s="48"/>
      <c r="R105" s="48"/>
      <c r="S105" s="48"/>
      <c r="T105" s="48"/>
      <c r="U105" s="48"/>
      <c r="V105" s="48"/>
      <c r="W105" s="8"/>
      <c r="X105" s="8"/>
    </row>
    <row r="106" customFormat="false" ht="12.8" hidden="false" customHeight="true" outlineLevel="0" collapsed="false">
      <c r="A106" s="87" t="n">
        <v>202600010002496</v>
      </c>
      <c r="B106" s="88" t="n">
        <v>46191</v>
      </c>
      <c r="C106" s="101" t="s">
        <v>81</v>
      </c>
      <c r="D106" s="101"/>
      <c r="E106" s="89" t="n">
        <v>4</v>
      </c>
      <c r="F106" s="89" t="n">
        <v>15000100</v>
      </c>
      <c r="G106" s="89" t="s">
        <v>82</v>
      </c>
      <c r="H106" s="89" t="s">
        <v>83</v>
      </c>
      <c r="I106" s="89"/>
      <c r="J106" s="89"/>
      <c r="K106" s="91" t="n">
        <v>616991.16</v>
      </c>
      <c r="L106" s="6"/>
      <c r="M106" s="6"/>
      <c r="N106" s="6"/>
      <c r="O106" s="50"/>
      <c r="P106" s="48"/>
      <c r="Q106" s="48"/>
      <c r="R106" s="48"/>
      <c r="S106" s="48"/>
      <c r="T106" s="48"/>
      <c r="U106" s="48"/>
      <c r="V106" s="48"/>
      <c r="W106" s="8"/>
      <c r="X106" s="8"/>
    </row>
    <row r="107" customFormat="false" ht="12.8" hidden="false" customHeight="true" outlineLevel="0" collapsed="false">
      <c r="A107" s="87" t="n">
        <v>202600010013526</v>
      </c>
      <c r="B107" s="88" t="n">
        <v>46184</v>
      </c>
      <c r="C107" s="101" t="s">
        <v>84</v>
      </c>
      <c r="D107" s="101"/>
      <c r="E107" s="89" t="n">
        <v>4</v>
      </c>
      <c r="F107" s="89" t="n">
        <v>15000100</v>
      </c>
      <c r="G107" s="89" t="s">
        <v>64</v>
      </c>
      <c r="H107" s="89" t="s">
        <v>85</v>
      </c>
      <c r="I107" s="89"/>
      <c r="J107" s="89"/>
      <c r="K107" s="91" t="n">
        <v>504031.25</v>
      </c>
      <c r="L107" s="6"/>
      <c r="M107" s="6"/>
      <c r="N107" s="6"/>
      <c r="O107" s="50"/>
      <c r="P107" s="48"/>
      <c r="Q107" s="48"/>
      <c r="R107" s="48"/>
      <c r="S107" s="48"/>
      <c r="T107" s="48"/>
      <c r="U107" s="48"/>
      <c r="V107" s="48"/>
      <c r="W107" s="8"/>
      <c r="X107" s="8"/>
    </row>
    <row r="108" customFormat="false" ht="12.8" hidden="false" customHeight="true" outlineLevel="0" collapsed="false">
      <c r="A108" s="87" t="n">
        <v>202600010014075</v>
      </c>
      <c r="B108" s="88" t="n">
        <v>46191</v>
      </c>
      <c r="C108" s="101" t="s">
        <v>86</v>
      </c>
      <c r="D108" s="101"/>
      <c r="E108" s="89" t="n">
        <v>4</v>
      </c>
      <c r="F108" s="89" t="n">
        <v>15000100</v>
      </c>
      <c r="G108" s="89" t="s">
        <v>82</v>
      </c>
      <c r="H108" s="89" t="s">
        <v>87</v>
      </c>
      <c r="I108" s="89"/>
      <c r="J108" s="89"/>
      <c r="K108" s="91" t="n">
        <v>127227.2</v>
      </c>
      <c r="L108" s="6"/>
      <c r="M108" s="6"/>
      <c r="N108" s="6"/>
      <c r="O108" s="50"/>
      <c r="P108" s="48"/>
      <c r="Q108" s="48"/>
      <c r="R108" s="48"/>
      <c r="S108" s="48"/>
      <c r="T108" s="48"/>
      <c r="U108" s="48"/>
      <c r="V108" s="48"/>
      <c r="W108" s="8"/>
      <c r="X108" s="8"/>
    </row>
    <row r="109" customFormat="false" ht="12.8" hidden="false" customHeight="true" outlineLevel="0" collapsed="false">
      <c r="A109" s="87" t="n">
        <v>202500010085829</v>
      </c>
      <c r="B109" s="88" t="n">
        <v>46210</v>
      </c>
      <c r="C109" s="101" t="s">
        <v>88</v>
      </c>
      <c r="D109" s="101"/>
      <c r="E109" s="89" t="n">
        <v>4</v>
      </c>
      <c r="F109" s="89" t="n">
        <v>15000100</v>
      </c>
      <c r="G109" s="89" t="s">
        <v>82</v>
      </c>
      <c r="H109" s="89" t="s">
        <v>89</v>
      </c>
      <c r="I109" s="89"/>
      <c r="J109" s="89"/>
      <c r="K109" s="91" t="n">
        <v>440157.09</v>
      </c>
      <c r="L109" s="6"/>
      <c r="M109" s="6"/>
      <c r="N109" s="6"/>
      <c r="O109" s="50"/>
      <c r="P109" s="48"/>
      <c r="Q109" s="48"/>
      <c r="R109" s="48"/>
      <c r="S109" s="48"/>
      <c r="T109" s="48"/>
      <c r="U109" s="48"/>
      <c r="V109" s="48"/>
      <c r="W109" s="8"/>
      <c r="X109" s="8"/>
    </row>
    <row r="110" customFormat="false" ht="12.8" hidden="false" customHeight="true" outlineLevel="0" collapsed="false">
      <c r="A110" s="87" t="n">
        <v>202400010086697</v>
      </c>
      <c r="B110" s="88" t="n">
        <v>46217</v>
      </c>
      <c r="C110" s="101" t="s">
        <v>90</v>
      </c>
      <c r="D110" s="101"/>
      <c r="E110" s="89" t="n">
        <v>4</v>
      </c>
      <c r="F110" s="89" t="n">
        <v>15000100</v>
      </c>
      <c r="G110" s="89" t="s">
        <v>82</v>
      </c>
      <c r="H110" s="89" t="s">
        <v>91</v>
      </c>
      <c r="I110" s="89"/>
      <c r="J110" s="89"/>
      <c r="K110" s="91" t="n">
        <v>2092320</v>
      </c>
      <c r="L110" s="6"/>
      <c r="M110" s="6"/>
      <c r="N110" s="6"/>
      <c r="O110" s="50"/>
      <c r="P110" s="48"/>
      <c r="Q110" s="48"/>
      <c r="R110" s="48"/>
      <c r="S110" s="48"/>
      <c r="T110" s="48"/>
      <c r="U110" s="48"/>
      <c r="V110" s="48"/>
      <c r="W110" s="8"/>
      <c r="X110" s="8"/>
    </row>
    <row r="111" customFormat="false" ht="12.8" hidden="false" customHeight="true" outlineLevel="0" collapsed="false">
      <c r="A111" s="87" t="n">
        <v>202600010016562</v>
      </c>
      <c r="B111" s="88" t="n">
        <v>46210</v>
      </c>
      <c r="C111" s="101" t="s">
        <v>92</v>
      </c>
      <c r="D111" s="101"/>
      <c r="E111" s="89" t="n">
        <v>4</v>
      </c>
      <c r="F111" s="89" t="n">
        <v>15000100</v>
      </c>
      <c r="G111" s="89" t="s">
        <v>82</v>
      </c>
      <c r="H111" s="89" t="s">
        <v>93</v>
      </c>
      <c r="I111" s="89"/>
      <c r="J111" s="89"/>
      <c r="K111" s="91" t="n">
        <v>639463.64</v>
      </c>
      <c r="L111" s="6"/>
      <c r="M111" s="6"/>
      <c r="N111" s="6"/>
      <c r="O111" s="50"/>
      <c r="P111" s="48"/>
      <c r="Q111" s="48"/>
      <c r="R111" s="48"/>
      <c r="S111" s="48"/>
      <c r="T111" s="48"/>
      <c r="U111" s="48"/>
      <c r="V111" s="48"/>
      <c r="W111" s="8"/>
      <c r="X111" s="8"/>
    </row>
    <row r="112" customFormat="false" ht="12.8" hidden="false" customHeight="true" outlineLevel="0" collapsed="false">
      <c r="A112" s="87" t="n">
        <v>202600010021432</v>
      </c>
      <c r="B112" s="88" t="n">
        <v>46210</v>
      </c>
      <c r="C112" s="101" t="s">
        <v>94</v>
      </c>
      <c r="D112" s="101"/>
      <c r="E112" s="89" t="n">
        <v>4</v>
      </c>
      <c r="F112" s="89" t="n">
        <v>15000100</v>
      </c>
      <c r="G112" s="89" t="s">
        <v>82</v>
      </c>
      <c r="H112" s="89" t="s">
        <v>95</v>
      </c>
      <c r="I112" s="89"/>
      <c r="J112" s="89"/>
      <c r="K112" s="91" t="n">
        <v>8268</v>
      </c>
      <c r="L112" s="6"/>
      <c r="M112" s="6"/>
      <c r="N112" s="6"/>
      <c r="O112" s="50"/>
      <c r="P112" s="48"/>
      <c r="Q112" s="48"/>
      <c r="R112" s="48"/>
      <c r="S112" s="48"/>
      <c r="T112" s="48"/>
      <c r="U112" s="48"/>
      <c r="V112" s="48"/>
      <c r="W112" s="8"/>
      <c r="X112" s="8"/>
    </row>
    <row r="113" customFormat="false" ht="12.8" hidden="false" customHeight="true" outlineLevel="0" collapsed="false">
      <c r="A113" s="87" t="n">
        <v>202600010021434</v>
      </c>
      <c r="B113" s="88" t="n">
        <v>46210</v>
      </c>
      <c r="C113" s="101" t="s">
        <v>96</v>
      </c>
      <c r="D113" s="101"/>
      <c r="E113" s="89" t="n">
        <v>4</v>
      </c>
      <c r="F113" s="89" t="n">
        <v>15000100</v>
      </c>
      <c r="G113" s="89" t="s">
        <v>82</v>
      </c>
      <c r="H113" s="89" t="s">
        <v>97</v>
      </c>
      <c r="I113" s="89"/>
      <c r="J113" s="89"/>
      <c r="K113" s="91" t="n">
        <v>700</v>
      </c>
      <c r="L113" s="6"/>
      <c r="M113" s="6"/>
      <c r="N113" s="6"/>
      <c r="O113" s="50"/>
      <c r="P113" s="48"/>
      <c r="Q113" s="48"/>
      <c r="R113" s="48"/>
      <c r="S113" s="48"/>
      <c r="T113" s="48"/>
      <c r="U113" s="48"/>
      <c r="V113" s="48"/>
      <c r="W113" s="8"/>
      <c r="X113" s="8"/>
    </row>
    <row r="114" customFormat="false" ht="12.8" hidden="false" customHeight="true" outlineLevel="0" collapsed="false">
      <c r="A114" s="87" t="n">
        <v>202600010021440</v>
      </c>
      <c r="B114" s="88" t="n">
        <v>46210</v>
      </c>
      <c r="C114" s="101" t="s">
        <v>98</v>
      </c>
      <c r="D114" s="101"/>
      <c r="E114" s="89" t="n">
        <v>4</v>
      </c>
      <c r="F114" s="89" t="n">
        <v>15000100</v>
      </c>
      <c r="G114" s="89" t="s">
        <v>82</v>
      </c>
      <c r="H114" s="89" t="s">
        <v>99</v>
      </c>
      <c r="I114" s="89"/>
      <c r="J114" s="89"/>
      <c r="K114" s="91" t="n">
        <v>6376</v>
      </c>
      <c r="L114" s="6"/>
      <c r="M114" s="6"/>
      <c r="N114" s="6"/>
      <c r="O114" s="50"/>
      <c r="P114" s="48"/>
      <c r="Q114" s="48"/>
      <c r="R114" s="48"/>
      <c r="S114" s="48"/>
      <c r="T114" s="48"/>
      <c r="U114" s="48"/>
      <c r="V114" s="48"/>
      <c r="W114" s="8"/>
      <c r="X114" s="8"/>
    </row>
    <row r="115" customFormat="false" ht="12.8" hidden="false" customHeight="true" outlineLevel="0" collapsed="false">
      <c r="A115" s="87" t="n">
        <v>202600010026710</v>
      </c>
      <c r="B115" s="88" t="n">
        <v>46217</v>
      </c>
      <c r="C115" s="101" t="s">
        <v>100</v>
      </c>
      <c r="D115" s="101"/>
      <c r="E115" s="89" t="n">
        <v>4</v>
      </c>
      <c r="F115" s="89" t="n">
        <v>15000100</v>
      </c>
      <c r="G115" s="89" t="s">
        <v>82</v>
      </c>
      <c r="H115" s="89" t="s">
        <v>101</v>
      </c>
      <c r="I115" s="89"/>
      <c r="J115" s="89"/>
      <c r="K115" s="91" t="n">
        <v>5877</v>
      </c>
      <c r="L115" s="6"/>
      <c r="M115" s="6"/>
      <c r="N115" s="6"/>
      <c r="O115" s="50"/>
      <c r="P115" s="48"/>
      <c r="Q115" s="48"/>
      <c r="R115" s="48"/>
      <c r="S115" s="48"/>
      <c r="T115" s="48"/>
      <c r="U115" s="48"/>
      <c r="V115" s="48"/>
      <c r="W115" s="8"/>
      <c r="X115" s="8"/>
    </row>
    <row r="116" customFormat="false" ht="12.8" hidden="false" customHeight="true" outlineLevel="0" collapsed="false">
      <c r="A116" s="87" t="n">
        <v>202600010027092</v>
      </c>
      <c r="B116" s="88" t="n">
        <v>46217</v>
      </c>
      <c r="C116" s="101" t="s">
        <v>102</v>
      </c>
      <c r="D116" s="101"/>
      <c r="E116" s="89" t="n">
        <v>4</v>
      </c>
      <c r="F116" s="89" t="n">
        <v>15000100</v>
      </c>
      <c r="G116" s="89" t="s">
        <v>82</v>
      </c>
      <c r="H116" s="89" t="s">
        <v>103</v>
      </c>
      <c r="I116" s="89"/>
      <c r="J116" s="89"/>
      <c r="K116" s="91" t="n">
        <v>5639.49</v>
      </c>
      <c r="L116" s="6"/>
      <c r="M116" s="6"/>
      <c r="N116" s="6"/>
      <c r="O116" s="50"/>
      <c r="P116" s="48"/>
      <c r="Q116" s="48"/>
      <c r="R116" s="48"/>
      <c r="S116" s="48"/>
      <c r="T116" s="48"/>
      <c r="U116" s="48"/>
      <c r="V116" s="48"/>
      <c r="W116" s="8"/>
      <c r="X116" s="8"/>
    </row>
    <row r="117" customFormat="false" ht="12.8" hidden="false" customHeight="true" outlineLevel="0" collapsed="false">
      <c r="A117" s="87" t="n">
        <v>202600010037080</v>
      </c>
      <c r="B117" s="88" t="n">
        <v>46217</v>
      </c>
      <c r="C117" s="101" t="s">
        <v>104</v>
      </c>
      <c r="D117" s="101"/>
      <c r="E117" s="89" t="n">
        <v>4</v>
      </c>
      <c r="F117" s="89" t="n">
        <v>15000100</v>
      </c>
      <c r="G117" s="89" t="s">
        <v>82</v>
      </c>
      <c r="H117" s="89" t="s">
        <v>105</v>
      </c>
      <c r="I117" s="89"/>
      <c r="J117" s="89"/>
      <c r="K117" s="91" t="n">
        <v>10455</v>
      </c>
      <c r="L117" s="6"/>
      <c r="M117" s="6"/>
      <c r="N117" s="6"/>
      <c r="O117" s="50"/>
      <c r="P117" s="48"/>
      <c r="Q117" s="48"/>
      <c r="R117" s="48"/>
      <c r="S117" s="48"/>
      <c r="T117" s="48"/>
      <c r="U117" s="48"/>
      <c r="V117" s="48"/>
      <c r="W117" s="8"/>
      <c r="X117" s="8"/>
    </row>
    <row r="118" customFormat="false" ht="12.8" hidden="false" customHeight="true" outlineLevel="0" collapsed="false">
      <c r="A118" s="87" t="n">
        <v>202400010088588</v>
      </c>
      <c r="B118" s="88" t="n">
        <v>46230</v>
      </c>
      <c r="C118" s="101" t="s">
        <v>106</v>
      </c>
      <c r="D118" s="101"/>
      <c r="E118" s="89" t="n">
        <v>4</v>
      </c>
      <c r="F118" s="89" t="n">
        <v>15000100</v>
      </c>
      <c r="G118" s="89" t="s">
        <v>64</v>
      </c>
      <c r="H118" s="89" t="s">
        <v>107</v>
      </c>
      <c r="I118" s="89"/>
      <c r="J118" s="89"/>
      <c r="K118" s="91" t="n">
        <v>48900</v>
      </c>
      <c r="L118" s="6"/>
      <c r="M118" s="6"/>
      <c r="N118" s="6"/>
      <c r="O118" s="50"/>
      <c r="P118" s="48"/>
      <c r="Q118" s="48"/>
      <c r="R118" s="48"/>
      <c r="S118" s="48"/>
      <c r="T118" s="48"/>
      <c r="U118" s="48"/>
      <c r="V118" s="48"/>
      <c r="W118" s="8"/>
      <c r="X118" s="8"/>
    </row>
    <row r="119" customFormat="false" ht="12.8" hidden="false" customHeight="false" outlineLevel="0" collapsed="false">
      <c r="A119" s="102"/>
      <c r="B119" s="103"/>
      <c r="C119" s="103"/>
      <c r="D119" s="103"/>
      <c r="E119" s="103"/>
      <c r="F119" s="103"/>
      <c r="G119" s="103"/>
      <c r="H119" s="104" t="s">
        <v>28</v>
      </c>
      <c r="I119" s="104"/>
      <c r="J119" s="104"/>
      <c r="K119" s="105" t="n">
        <f aca="false">SUM(K97:K118)</f>
        <v>9374420.95</v>
      </c>
      <c r="L119" s="6"/>
      <c r="M119" s="6"/>
      <c r="N119" s="6"/>
      <c r="O119" s="50"/>
      <c r="P119" s="48"/>
      <c r="Q119" s="48"/>
      <c r="R119" s="48"/>
      <c r="S119" s="48"/>
      <c r="T119" s="48"/>
      <c r="U119" s="48"/>
      <c r="V119" s="48"/>
      <c r="W119" s="8"/>
      <c r="X119" s="8"/>
    </row>
    <row r="120" customFormat="false" ht="13.8" hidden="false" customHeight="false" outlineLevel="0" collapsed="false">
      <c r="A120" s="106"/>
      <c r="B120" s="107"/>
      <c r="C120" s="107"/>
      <c r="D120" s="107"/>
      <c r="E120" s="107"/>
      <c r="F120" s="107"/>
      <c r="G120" s="107"/>
      <c r="H120" s="107"/>
      <c r="I120" s="107"/>
      <c r="J120" s="107"/>
      <c r="K120" s="108"/>
      <c r="L120" s="107"/>
      <c r="M120" s="107"/>
      <c r="N120" s="107"/>
      <c r="O120" s="107"/>
      <c r="P120" s="106"/>
      <c r="Q120" s="106"/>
      <c r="R120" s="106"/>
      <c r="S120" s="106"/>
      <c r="T120" s="106"/>
      <c r="U120" s="106"/>
      <c r="V120" s="106"/>
    </row>
    <row r="121" customFormat="false" ht="13.8" hidden="false" customHeight="false" outlineLevel="0" collapsed="false">
      <c r="A121" s="106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6"/>
      <c r="Q121" s="106"/>
      <c r="R121" s="106"/>
      <c r="S121" s="106"/>
      <c r="T121" s="106"/>
      <c r="U121" s="106"/>
      <c r="V121" s="106"/>
    </row>
    <row r="122" customFormat="false" ht="13.8" hidden="false" customHeight="false" outlineLevel="0" collapsed="false">
      <c r="A122" s="106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6"/>
      <c r="Q122" s="106"/>
      <c r="R122" s="106"/>
      <c r="S122" s="106"/>
      <c r="T122" s="106"/>
      <c r="U122" s="106"/>
      <c r="V122" s="106"/>
    </row>
    <row r="123" customFormat="false" ht="13.8" hidden="false" customHeight="false" outlineLevel="0" collapsed="false">
      <c r="A123" s="106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6"/>
      <c r="Q123" s="106"/>
      <c r="R123" s="106"/>
      <c r="S123" s="106"/>
      <c r="T123" s="106"/>
      <c r="U123" s="106"/>
      <c r="V123" s="106"/>
    </row>
    <row r="124" customFormat="false" ht="13.8" hidden="false" customHeight="false" outlineLevel="0" collapsed="false">
      <c r="A124" s="106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6"/>
      <c r="Q124" s="106"/>
      <c r="R124" s="106"/>
      <c r="S124" s="106"/>
      <c r="T124" s="106"/>
      <c r="U124" s="106"/>
      <c r="V124" s="106"/>
    </row>
    <row r="125" customFormat="false" ht="13.8" hidden="false" customHeight="false" outlineLevel="0" collapsed="false">
      <c r="A125" s="106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6"/>
      <c r="Q125" s="106"/>
      <c r="R125" s="106"/>
      <c r="S125" s="106"/>
      <c r="T125" s="106"/>
      <c r="U125" s="106"/>
      <c r="V125" s="106"/>
    </row>
    <row r="126" customFormat="false" ht="13.8" hidden="false" customHeight="false" outlineLevel="0" collapsed="false">
      <c r="A126" s="106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6"/>
      <c r="Q126" s="106"/>
      <c r="R126" s="106"/>
      <c r="S126" s="106"/>
      <c r="T126" s="106"/>
      <c r="U126" s="106"/>
      <c r="V126" s="106"/>
    </row>
    <row r="127" customFormat="false" ht="13.8" hidden="false" customHeight="false" outlineLevel="0" collapsed="false">
      <c r="A127" s="106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6"/>
      <c r="Q127" s="106"/>
      <c r="R127" s="106"/>
      <c r="S127" s="106"/>
      <c r="T127" s="106"/>
      <c r="U127" s="106"/>
      <c r="V127" s="106"/>
    </row>
    <row r="128" customFormat="false" ht="13.8" hidden="false" customHeight="false" outlineLevel="0" collapsed="false">
      <c r="L128" s="107"/>
      <c r="M128" s="107"/>
      <c r="N128" s="107"/>
      <c r="O128" s="107"/>
      <c r="P128" s="106"/>
      <c r="Q128" s="106"/>
      <c r="R128" s="106"/>
      <c r="S128" s="106"/>
      <c r="T128" s="106"/>
      <c r="U128" s="106"/>
      <c r="V128" s="106"/>
    </row>
    <row r="129" customFormat="false" ht="13.8" hidden="false" customHeight="false" outlineLevel="0" collapsed="false">
      <c r="L129" s="107"/>
      <c r="M129" s="107"/>
      <c r="N129" s="107"/>
      <c r="O129" s="107"/>
      <c r="P129" s="106"/>
      <c r="Q129" s="106"/>
      <c r="R129" s="106"/>
      <c r="S129" s="106"/>
      <c r="T129" s="106"/>
      <c r="U129" s="106"/>
      <c r="V129" s="106"/>
    </row>
    <row r="1048576" customFormat="false" ht="12.8" hidden="false" customHeight="false" outlineLevel="0" collapsed="false"/>
  </sheetData>
  <mergeCells count="97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3:V13"/>
    <mergeCell ref="A14:V14"/>
    <mergeCell ref="A15:O15"/>
    <mergeCell ref="A16:V16"/>
    <mergeCell ref="A17:V17"/>
    <mergeCell ref="A18:A20"/>
    <mergeCell ref="C18:V18"/>
    <mergeCell ref="B19:B20"/>
    <mergeCell ref="C19:C20"/>
    <mergeCell ref="D19:F19"/>
    <mergeCell ref="G19:I19"/>
    <mergeCell ref="K19:N19"/>
    <mergeCell ref="O19:P19"/>
    <mergeCell ref="R19:S19"/>
    <mergeCell ref="T19:U19"/>
    <mergeCell ref="V19:V20"/>
    <mergeCell ref="A66:E66"/>
    <mergeCell ref="A67:E67"/>
    <mergeCell ref="A68:E68"/>
    <mergeCell ref="A69:E69"/>
    <mergeCell ref="A70:E70"/>
    <mergeCell ref="A71:E71"/>
    <mergeCell ref="A72:E72"/>
    <mergeCell ref="A74:K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O84"/>
    <mergeCell ref="A86:K87"/>
    <mergeCell ref="A88:K89"/>
    <mergeCell ref="A90:K90"/>
    <mergeCell ref="A91:K91"/>
    <mergeCell ref="A93:K93"/>
    <mergeCell ref="A95:K95"/>
    <mergeCell ref="C96:D96"/>
    <mergeCell ref="H96:J96"/>
    <mergeCell ref="C97:D97"/>
    <mergeCell ref="H97:J97"/>
    <mergeCell ref="C98:D98"/>
    <mergeCell ref="H98:J98"/>
    <mergeCell ref="C99:D99"/>
    <mergeCell ref="H99:J99"/>
    <mergeCell ref="C100:D100"/>
    <mergeCell ref="H100:J100"/>
    <mergeCell ref="C101:D101"/>
    <mergeCell ref="H101:J101"/>
    <mergeCell ref="C102:D102"/>
    <mergeCell ref="H102:J102"/>
    <mergeCell ref="C103:D103"/>
    <mergeCell ref="H103:J103"/>
    <mergeCell ref="C104:D104"/>
    <mergeCell ref="H104:J104"/>
    <mergeCell ref="C105:D105"/>
    <mergeCell ref="H105:J105"/>
    <mergeCell ref="C106:D106"/>
    <mergeCell ref="H106:J106"/>
    <mergeCell ref="C107:D107"/>
    <mergeCell ref="H107:J107"/>
    <mergeCell ref="C108:D108"/>
    <mergeCell ref="H108:J108"/>
    <mergeCell ref="C109:D109"/>
    <mergeCell ref="H109:J109"/>
    <mergeCell ref="C110:D110"/>
    <mergeCell ref="H110:J110"/>
    <mergeCell ref="C111:D111"/>
    <mergeCell ref="H111:J111"/>
    <mergeCell ref="C112:D112"/>
    <mergeCell ref="H112:J112"/>
    <mergeCell ref="C113:D113"/>
    <mergeCell ref="H113:J113"/>
    <mergeCell ref="C114:D114"/>
    <mergeCell ref="H114:J114"/>
    <mergeCell ref="C115:D115"/>
    <mergeCell ref="H115:J115"/>
    <mergeCell ref="C116:D116"/>
    <mergeCell ref="H116:J116"/>
    <mergeCell ref="C117:D117"/>
    <mergeCell ref="H117:J117"/>
    <mergeCell ref="C118:D118"/>
    <mergeCell ref="H118:J118"/>
    <mergeCell ref="C119:D119"/>
    <mergeCell ref="H119:J119"/>
  </mergeCells>
  <printOptions headings="false" gridLines="false" gridLinesSet="true" horizontalCentered="false" verticalCentered="false"/>
  <pageMargins left="0.511805555555556" right="0.511805555555556" top="0.634722222222222" bottom="0.7875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1529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2025-01-20T14:27:00Z</dcterms:created>
  <dc:creator>Emilia Regina da Fonseca</dc:creator>
  <dc:description/>
  <dc:language>pt-BR</dc:language>
  <cp:lastModifiedBy/>
  <dcterms:modified xsi:type="dcterms:W3CDTF">2026-09-01T15:47:52Z</dcterms:modified>
  <cp:revision>244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BAD53C077BC24923AD22A6CBABE2BF28_12</vt:lpwstr>
  </property>
  <property fmtid="{D5CDD505-2E9C-101B-9397-08002B2CF9AE}" pid="3" name="KSOProductBuildVer">
    <vt:lpwstr>1046-12.2.0.23196</vt:lpwstr>
  </property>
</Properties>
</file>