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12"/>
  <workbookPr/>
  <mc:AlternateContent xmlns:mc="http://schemas.openxmlformats.org/markup-compatibility/2006">
    <mc:Choice Requires="x15">
      <x15ac:absPath xmlns:x15ac="http://schemas.microsoft.com/office/spreadsheetml/2010/11/ac" url="C:\Users\renata.vieira\Desktop\PRESTACAO DE CONTAS HUGO\Portal da transparencia\2025\05 2025\"/>
    </mc:Choice>
  </mc:AlternateContent>
  <xr:revisionPtr revIDLastSave="0" documentId="8_{B67E44D4-7384-4611-B04F-D00CEE6CE4E0}" xr6:coauthVersionLast="47" xr6:coauthVersionMax="47" xr10:uidLastSave="{00000000-0000-0000-0000-000000000000}"/>
  <bookViews>
    <workbookView xWindow="20370" yWindow="-1815" windowWidth="29040" windowHeight="15840" xr2:uid="{99C63642-8830-433E-A67F-3B15D849E133}"/>
  </bookViews>
  <sheets>
    <sheet name="05.2025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2" i="1" l="1"/>
  <c r="J57" i="1"/>
  <c r="J56" i="1" l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</calcChain>
</file>

<file path=xl/sharedStrings.xml><?xml version="1.0" encoding="utf-8"?>
<sst xmlns="http://schemas.openxmlformats.org/spreadsheetml/2006/main" count="105" uniqueCount="60">
  <si>
    <t>RELAÇÃO MENSAL DOS EMPREGADOS COM AS RESPECTIVAS REMUNERAÇÕES</t>
  </si>
  <si>
    <t>DEMONSTRATIVO DE VENCIMENTOS - CELETISTAS (UNIDADE)</t>
  </si>
  <si>
    <t>UNIDADE: : Hospital de Urgências de Goiás Dr. Valdemiro Cruz (HUGO)</t>
  </si>
  <si>
    <t>Competência: Maio_2025</t>
  </si>
  <si>
    <t>Unidade</t>
  </si>
  <si>
    <t>Cargo</t>
  </si>
  <si>
    <t>Quantidade de Colaboradores por Cargo</t>
  </si>
  <si>
    <t xml:space="preserve"> Valor do Salário Bruto (R$)</t>
  </si>
  <si>
    <t>Abono de Ferias / Férias CLT (R$)</t>
  </si>
  <si>
    <t>Valor 13º (R$)</t>
  </si>
  <si>
    <t>Salário do Mês (R$)</t>
  </si>
  <si>
    <t>Demais Descontos (R$)</t>
  </si>
  <si>
    <t>Valor Líquido (R$)</t>
  </si>
  <si>
    <t>Hospital de Urgências de Goiás Dr. Valdemiro Cruz (HUGO)</t>
  </si>
  <si>
    <t xml:space="preserve"> Analista TI</t>
  </si>
  <si>
    <t>Administrativo Atendimento</t>
  </si>
  <si>
    <t>Analista administrativo / Júridico</t>
  </si>
  <si>
    <t>Analista de Recursos Humanos</t>
  </si>
  <si>
    <t>Analista Faturamento</t>
  </si>
  <si>
    <t>Analista Informaçoes</t>
  </si>
  <si>
    <t>Analista Infraestrutura</t>
  </si>
  <si>
    <t>Analista Laboratorio</t>
  </si>
  <si>
    <t>Analista Práticas Assiste</t>
  </si>
  <si>
    <t>Analista Relacoes com Ter</t>
  </si>
  <si>
    <t>Aprendiz</t>
  </si>
  <si>
    <t>Assistente Faturamento</t>
  </si>
  <si>
    <t>Assistente Fiscal</t>
  </si>
  <si>
    <t>Assistente Recursos Human</t>
  </si>
  <si>
    <t>Assistente Social</t>
  </si>
  <si>
    <t>Auxiliar Almoxarifado</t>
  </si>
  <si>
    <t>Auxiliar Farmacia</t>
  </si>
  <si>
    <t>Auxiliar Transporte</t>
  </si>
  <si>
    <t>Biomedico</t>
  </si>
  <si>
    <t>Comprador</t>
  </si>
  <si>
    <t>Contabilidade</t>
  </si>
  <si>
    <t>Coordenador</t>
  </si>
  <si>
    <t>Enfermeiro</t>
  </si>
  <si>
    <t>Equipe Logistica</t>
  </si>
  <si>
    <t>Farmaceutico</t>
  </si>
  <si>
    <t>Financeiro</t>
  </si>
  <si>
    <t>Fisioterapeuta</t>
  </si>
  <si>
    <t>Fonoaudiologo Pl</t>
  </si>
  <si>
    <t>Gerencia + Diretoria</t>
  </si>
  <si>
    <t>Laboratorista</t>
  </si>
  <si>
    <t>Lactarista</t>
  </si>
  <si>
    <t>Lider</t>
  </si>
  <si>
    <t>Nutricionista</t>
  </si>
  <si>
    <t>Psicologo</t>
  </si>
  <si>
    <t>Qualidade</t>
  </si>
  <si>
    <t>Representante Serviço Ate</t>
  </si>
  <si>
    <t>Seguranca Trabalho</t>
  </si>
  <si>
    <t>Supervisor</t>
  </si>
  <si>
    <t>Tecnico Administrativo</t>
  </si>
  <si>
    <t>Tecnico Controle de Leito</t>
  </si>
  <si>
    <t>Tecnico Enfermagem</t>
  </si>
  <si>
    <t>Tecnico Gesso</t>
  </si>
  <si>
    <t>Tecnico Processos Garanti</t>
  </si>
  <si>
    <t>Tecnico Raio X</t>
  </si>
  <si>
    <t>Terapeuta Ocupacional</t>
  </si>
  <si>
    <t>Tutor Residencia Multipro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</si>
</sst>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R$-416]\ * #,##0.00_-;\-[$R$-416]\ * #,##0.00_-;_-[$R$-416]\ * \-??_-;_-@_-"/>
    <numFmt numFmtId="165" formatCode="_-[$R$-416]\ * #,##0.00_-;\-[$R$-416]\ * #,##0.00_-;_-[$R$-416]\ * &quot;-&quot;??_-;_-@_-"/>
  </numFmts>
  <fonts count="6">
    <font>
      <sz val="11"/>
      <color theme="1"/>
      <name val="Aptos Narrow"/>
      <family val="2"/>
      <scheme val="minor"/>
    </font>
    <font>
      <sz val="8"/>
      <color rgb="FF000000"/>
      <name val="Arial"/>
      <family val="2"/>
      <charset val="1"/>
    </font>
    <font>
      <b/>
      <sz val="8"/>
      <color rgb="FF000000"/>
      <name val="Arial"/>
      <family val="2"/>
      <charset val="1"/>
    </font>
    <font>
      <b/>
      <sz val="8"/>
      <name val="Arial"/>
      <family val="2"/>
      <charset val="1"/>
    </font>
    <font>
      <sz val="11"/>
      <color rgb="FF000000"/>
      <name val="Calibri"/>
      <family val="2"/>
      <charset val="1"/>
    </font>
    <font>
      <sz val="11"/>
      <color rgb="FF00245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2F2F2"/>
      </patternFill>
    </fill>
    <fill>
      <patternFill patternType="solid">
        <fgColor rgb="FFC0C0C0"/>
        <bgColor rgb="FFCCC1DA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22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 wrapText="1"/>
    </xf>
    <xf numFmtId="0" fontId="1" fillId="0" borderId="4" xfId="1" applyFont="1" applyBorder="1" applyAlignment="1">
      <alignment horizontal="center" vertical="center" wrapText="1"/>
    </xf>
    <xf numFmtId="0" fontId="1" fillId="0" borderId="4" xfId="1" applyFont="1" applyBorder="1" applyAlignment="1">
      <alignment horizontal="left" vertical="center" wrapText="1"/>
    </xf>
    <xf numFmtId="0" fontId="1" fillId="0" borderId="4" xfId="1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4" fontId="5" fillId="0" borderId="0" xfId="0" applyNumberFormat="1" applyFont="1"/>
    <xf numFmtId="164" fontId="1" fillId="0" borderId="0" xfId="0" applyNumberFormat="1" applyFont="1" applyAlignment="1">
      <alignment horizontal="right" vertical="center"/>
    </xf>
    <xf numFmtId="164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vertical="center"/>
    </xf>
    <xf numFmtId="165" fontId="1" fillId="0" borderId="0" xfId="0" applyNumberFormat="1" applyFont="1" applyAlignment="1">
      <alignment vertical="center"/>
    </xf>
    <xf numFmtId="0" fontId="1" fillId="0" borderId="0" xfId="1" applyFont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_Planilha1_1" xfId="1" xr:uid="{44128460-CC03-4225-8FCA-E513696397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85726</xdr:rowOff>
    </xdr:from>
    <xdr:to>
      <xdr:col>4</xdr:col>
      <xdr:colOff>1285875</xdr:colOff>
      <xdr:row>4</xdr:row>
      <xdr:rowOff>68636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F0415F9D-8B08-4F3A-9DA9-668A116B76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725" y="85726"/>
          <a:ext cx="7239000" cy="744910"/>
        </a:xfrm>
        <a:prstGeom prst="rect">
          <a:avLst/>
        </a:prstGeom>
      </xdr:spPr>
    </xdr:pic>
    <xdr:clientData/>
  </xdr:twoCellAnchor>
  <xdr:twoCellAnchor editAs="oneCell">
    <xdr:from>
      <xdr:col>5</xdr:col>
      <xdr:colOff>133351</xdr:colOff>
      <xdr:row>0</xdr:row>
      <xdr:rowOff>76200</xdr:rowOff>
    </xdr:from>
    <xdr:to>
      <xdr:col>7</xdr:col>
      <xdr:colOff>790576</xdr:colOff>
      <xdr:row>4</xdr:row>
      <xdr:rowOff>171450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7D3875E4-298F-4789-BAD5-71C1BDCEFB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86676" y="76200"/>
          <a:ext cx="2457450" cy="8572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2F7134-F811-4FB0-A9FE-09E8D9A7FE9B}">
  <sheetPr>
    <pageSetUpPr fitToPage="1"/>
  </sheetPr>
  <dimension ref="A7:AMF65"/>
  <sheetViews>
    <sheetView showGridLines="0" tabSelected="1" workbookViewId="0">
      <selection activeCell="E10" sqref="E10:J10"/>
    </sheetView>
  </sheetViews>
  <sheetFormatPr defaultColWidth="19.140625" defaultRowHeight="15"/>
  <cols>
    <col min="1" max="1" width="1.28515625" style="1" customWidth="1"/>
    <col min="2" max="2" width="45.85546875" style="9" customWidth="1"/>
    <col min="3" max="3" width="27.42578125" style="1" customWidth="1"/>
    <col min="4" max="4" width="16" style="1" bestFit="1" customWidth="1"/>
    <col min="5" max="5" width="22.7109375" style="11" customWidth="1"/>
    <col min="6" max="6" width="15.28515625" style="12" bestFit="1" customWidth="1"/>
    <col min="7" max="7" width="11.7109375" style="12" bestFit="1" customWidth="1"/>
    <col min="8" max="8" width="13.140625" style="12" bestFit="1" customWidth="1"/>
    <col min="9" max="9" width="16.28515625" style="12" bestFit="1" customWidth="1"/>
    <col min="10" max="10" width="15.42578125" style="12" bestFit="1" customWidth="1"/>
    <col min="11" max="1020" width="19.140625" style="1"/>
  </cols>
  <sheetData>
    <row r="7" spans="2:10">
      <c r="B7" s="16" t="s">
        <v>0</v>
      </c>
      <c r="C7" s="16"/>
      <c r="D7" s="16"/>
      <c r="E7" s="16"/>
      <c r="F7" s="16"/>
      <c r="G7" s="16"/>
      <c r="H7" s="16"/>
      <c r="I7" s="16"/>
      <c r="J7" s="16"/>
    </row>
    <row r="8" spans="2:10">
      <c r="B8" s="2" t="s">
        <v>1</v>
      </c>
      <c r="C8" s="2"/>
      <c r="D8" s="2"/>
      <c r="E8" s="2"/>
      <c r="F8" s="2"/>
      <c r="G8" s="2"/>
      <c r="H8" s="2"/>
      <c r="I8" s="2"/>
      <c r="J8" s="2"/>
    </row>
    <row r="10" spans="2:10">
      <c r="B10" s="17" t="s">
        <v>2</v>
      </c>
      <c r="C10" s="18"/>
      <c r="D10" s="3"/>
      <c r="E10" s="19" t="s">
        <v>3</v>
      </c>
      <c r="F10" s="20"/>
      <c r="G10" s="20"/>
      <c r="H10" s="20"/>
      <c r="I10" s="20"/>
      <c r="J10" s="21"/>
    </row>
    <row r="11" spans="2:10" ht="33.75">
      <c r="B11" s="4" t="s">
        <v>4</v>
      </c>
      <c r="C11" s="4" t="s">
        <v>5</v>
      </c>
      <c r="D11" s="4" t="s">
        <v>6</v>
      </c>
      <c r="E11" s="5" t="s">
        <v>7</v>
      </c>
      <c r="F11" s="5" t="s">
        <v>8</v>
      </c>
      <c r="G11" s="5" t="s">
        <v>9</v>
      </c>
      <c r="H11" s="5" t="s">
        <v>10</v>
      </c>
      <c r="I11" s="5" t="s">
        <v>11</v>
      </c>
      <c r="J11" s="5" t="s">
        <v>12</v>
      </c>
    </row>
    <row r="12" spans="2:10">
      <c r="B12" s="6" t="s">
        <v>13</v>
      </c>
      <c r="C12" s="7" t="s">
        <v>14</v>
      </c>
      <c r="D12" s="7">
        <v>12</v>
      </c>
      <c r="E12" s="8">
        <v>77219.059999999983</v>
      </c>
      <c r="F12" s="8"/>
      <c r="G12" s="8">
        <v>3168.8899999999994</v>
      </c>
      <c r="H12" s="8">
        <v>67822.13</v>
      </c>
      <c r="I12" s="8">
        <v>15650.34</v>
      </c>
      <c r="J12" s="8">
        <f>E12-I12</f>
        <v>61568.719999999987</v>
      </c>
    </row>
    <row r="13" spans="2:10">
      <c r="B13" s="6" t="s">
        <v>13</v>
      </c>
      <c r="C13" s="7" t="s">
        <v>15</v>
      </c>
      <c r="D13" s="7">
        <v>47</v>
      </c>
      <c r="E13" s="8">
        <v>107427.79999999994</v>
      </c>
      <c r="F13" s="8"/>
      <c r="G13" s="8">
        <v>642.07000000000005</v>
      </c>
      <c r="H13" s="8">
        <v>106000.97999999994</v>
      </c>
      <c r="I13" s="8">
        <v>20119.539999999994</v>
      </c>
      <c r="J13" s="8">
        <f t="shared" ref="J13:J57" si="0">E13-I13</f>
        <v>87308.259999999951</v>
      </c>
    </row>
    <row r="14" spans="2:10">
      <c r="B14" s="6" t="s">
        <v>13</v>
      </c>
      <c r="C14" s="7" t="s">
        <v>16</v>
      </c>
      <c r="D14" s="7">
        <v>3</v>
      </c>
      <c r="E14" s="8">
        <v>15078.54</v>
      </c>
      <c r="F14" s="8"/>
      <c r="G14" s="8">
        <v>0</v>
      </c>
      <c r="H14" s="8">
        <v>15078.54</v>
      </c>
      <c r="I14" s="8">
        <v>3003.37</v>
      </c>
      <c r="J14" s="8">
        <f t="shared" si="0"/>
        <v>12075.170000000002</v>
      </c>
    </row>
    <row r="15" spans="2:10">
      <c r="B15" s="6" t="s">
        <v>13</v>
      </c>
      <c r="C15" s="7" t="s">
        <v>17</v>
      </c>
      <c r="D15" s="7">
        <v>5</v>
      </c>
      <c r="E15" s="8">
        <v>28649.42</v>
      </c>
      <c r="F15" s="8"/>
      <c r="G15" s="8">
        <v>0</v>
      </c>
      <c r="H15" s="8">
        <v>28649.42</v>
      </c>
      <c r="I15" s="8">
        <v>6940.24</v>
      </c>
      <c r="J15" s="8">
        <f t="shared" si="0"/>
        <v>21709.18</v>
      </c>
    </row>
    <row r="16" spans="2:10">
      <c r="B16" s="6" t="s">
        <v>13</v>
      </c>
      <c r="C16" s="7" t="s">
        <v>18</v>
      </c>
      <c r="D16" s="7">
        <v>2</v>
      </c>
      <c r="E16" s="8">
        <v>8912.92</v>
      </c>
      <c r="F16" s="8"/>
      <c r="G16" s="8">
        <v>0</v>
      </c>
      <c r="H16" s="8">
        <v>8912.92</v>
      </c>
      <c r="I16" s="8">
        <v>1674.6400000000006</v>
      </c>
      <c r="J16" s="8">
        <f t="shared" si="0"/>
        <v>7238.28</v>
      </c>
    </row>
    <row r="17" spans="2:10">
      <c r="B17" s="6" t="s">
        <v>13</v>
      </c>
      <c r="C17" s="7" t="s">
        <v>19</v>
      </c>
      <c r="D17" s="7">
        <v>2</v>
      </c>
      <c r="E17" s="8">
        <v>8912.91</v>
      </c>
      <c r="F17" s="8"/>
      <c r="G17" s="8">
        <v>0</v>
      </c>
      <c r="H17" s="8">
        <v>8912.91</v>
      </c>
      <c r="I17" s="8">
        <v>2550.4100000000008</v>
      </c>
      <c r="J17" s="8">
        <f t="shared" si="0"/>
        <v>6362.4999999999991</v>
      </c>
    </row>
    <row r="18" spans="2:10">
      <c r="B18" s="6" t="s">
        <v>13</v>
      </c>
      <c r="C18" s="7" t="s">
        <v>20</v>
      </c>
      <c r="D18" s="7">
        <v>3</v>
      </c>
      <c r="E18" s="8">
        <v>17027.84</v>
      </c>
      <c r="F18" s="8"/>
      <c r="G18" s="8">
        <v>0</v>
      </c>
      <c r="H18" s="8">
        <v>17027.84</v>
      </c>
      <c r="I18" s="8">
        <v>4159.0599999999995</v>
      </c>
      <c r="J18" s="8">
        <f t="shared" si="0"/>
        <v>12868.78</v>
      </c>
    </row>
    <row r="19" spans="2:10">
      <c r="B19" s="6" t="s">
        <v>13</v>
      </c>
      <c r="C19" s="7" t="s">
        <v>21</v>
      </c>
      <c r="D19" s="7">
        <v>17</v>
      </c>
      <c r="E19" s="8">
        <v>95938.650000000023</v>
      </c>
      <c r="F19" s="8"/>
      <c r="G19" s="8">
        <v>0</v>
      </c>
      <c r="H19" s="8">
        <v>91844.810000000027</v>
      </c>
      <c r="I19" s="8">
        <v>23984.03000000001</v>
      </c>
      <c r="J19" s="8">
        <f t="shared" si="0"/>
        <v>71954.62000000001</v>
      </c>
    </row>
    <row r="20" spans="2:10">
      <c r="B20" s="6" t="s">
        <v>13</v>
      </c>
      <c r="C20" s="7" t="s">
        <v>22</v>
      </c>
      <c r="D20" s="7">
        <v>4</v>
      </c>
      <c r="E20" s="8">
        <v>25313</v>
      </c>
      <c r="F20" s="8"/>
      <c r="G20" s="8">
        <v>0</v>
      </c>
      <c r="H20" s="8">
        <v>25313</v>
      </c>
      <c r="I20" s="8">
        <v>6911.96</v>
      </c>
      <c r="J20" s="8">
        <f t="shared" si="0"/>
        <v>18401.04</v>
      </c>
    </row>
    <row r="21" spans="2:10">
      <c r="B21" s="6" t="s">
        <v>13</v>
      </c>
      <c r="C21" s="7" t="s">
        <v>23</v>
      </c>
      <c r="D21" s="7">
        <v>2</v>
      </c>
      <c r="E21" s="8">
        <v>11354.98</v>
      </c>
      <c r="F21" s="8"/>
      <c r="G21" s="8">
        <v>0</v>
      </c>
      <c r="H21" s="8">
        <v>11354.98</v>
      </c>
      <c r="I21" s="8">
        <v>2578.54</v>
      </c>
      <c r="J21" s="8">
        <f t="shared" si="0"/>
        <v>8776.4399999999987</v>
      </c>
    </row>
    <row r="22" spans="2:10">
      <c r="B22" s="6" t="s">
        <v>13</v>
      </c>
      <c r="C22" s="7" t="s">
        <v>24</v>
      </c>
      <c r="D22" s="7">
        <v>8</v>
      </c>
      <c r="E22" s="8">
        <v>7404.5599999999995</v>
      </c>
      <c r="F22" s="8"/>
      <c r="G22" s="8">
        <v>0</v>
      </c>
      <c r="H22" s="8">
        <v>7404.5599999999995</v>
      </c>
      <c r="I22" s="8">
        <v>1118.7000000000003</v>
      </c>
      <c r="J22" s="8">
        <f t="shared" si="0"/>
        <v>6285.8599999999988</v>
      </c>
    </row>
    <row r="23" spans="2:10">
      <c r="B23" s="6" t="s">
        <v>13</v>
      </c>
      <c r="C23" s="7" t="s">
        <v>25</v>
      </c>
      <c r="D23" s="7">
        <v>2</v>
      </c>
      <c r="E23" s="8">
        <v>5423.48</v>
      </c>
      <c r="F23" s="8"/>
      <c r="G23" s="8">
        <v>0</v>
      </c>
      <c r="H23" s="8">
        <v>5423.48</v>
      </c>
      <c r="I23" s="8">
        <v>590.44000000000028</v>
      </c>
      <c r="J23" s="8">
        <f t="shared" si="0"/>
        <v>4833.0399999999991</v>
      </c>
    </row>
    <row r="24" spans="2:10">
      <c r="B24" s="6" t="s">
        <v>13</v>
      </c>
      <c r="C24" s="7" t="s">
        <v>26</v>
      </c>
      <c r="D24" s="7">
        <v>2</v>
      </c>
      <c r="E24" s="8">
        <v>6391.46</v>
      </c>
      <c r="F24" s="8"/>
      <c r="G24" s="8">
        <v>0</v>
      </c>
      <c r="H24" s="8">
        <v>6391.46</v>
      </c>
      <c r="I24" s="8">
        <v>1053.5299999999997</v>
      </c>
      <c r="J24" s="8">
        <f t="shared" si="0"/>
        <v>5337.93</v>
      </c>
    </row>
    <row r="25" spans="2:10">
      <c r="B25" s="6" t="s">
        <v>13</v>
      </c>
      <c r="C25" s="7" t="s">
        <v>27</v>
      </c>
      <c r="D25" s="7">
        <v>2</v>
      </c>
      <c r="E25" s="8">
        <v>6391.4699999999993</v>
      </c>
      <c r="F25" s="8"/>
      <c r="G25" s="8">
        <v>0</v>
      </c>
      <c r="H25" s="8">
        <v>6391.4699999999993</v>
      </c>
      <c r="I25" s="8">
        <v>922.59000000000015</v>
      </c>
      <c r="J25" s="8">
        <f t="shared" si="0"/>
        <v>5468.8799999999992</v>
      </c>
    </row>
    <row r="26" spans="2:10">
      <c r="B26" s="6" t="s">
        <v>13</v>
      </c>
      <c r="C26" s="7" t="s">
        <v>28</v>
      </c>
      <c r="D26" s="7">
        <v>13</v>
      </c>
      <c r="E26" s="8">
        <v>69598.16</v>
      </c>
      <c r="F26" s="8"/>
      <c r="G26" s="8">
        <v>3181.63</v>
      </c>
      <c r="H26" s="8">
        <v>56026.87000000001</v>
      </c>
      <c r="I26" s="8">
        <v>8936.6499999999978</v>
      </c>
      <c r="J26" s="8">
        <f t="shared" si="0"/>
        <v>60661.510000000009</v>
      </c>
    </row>
    <row r="27" spans="2:10">
      <c r="B27" s="6" t="s">
        <v>13</v>
      </c>
      <c r="C27" s="7" t="s">
        <v>29</v>
      </c>
      <c r="D27" s="7">
        <v>4</v>
      </c>
      <c r="E27" s="8">
        <v>8388.18</v>
      </c>
      <c r="F27" s="8"/>
      <c r="G27" s="8">
        <v>0</v>
      </c>
      <c r="H27" s="8">
        <v>8388.18</v>
      </c>
      <c r="I27" s="8">
        <v>1510.2499999999998</v>
      </c>
      <c r="J27" s="8">
        <f t="shared" si="0"/>
        <v>6877.93</v>
      </c>
    </row>
    <row r="28" spans="2:10">
      <c r="B28" s="6" t="s">
        <v>13</v>
      </c>
      <c r="C28" s="7" t="s">
        <v>30</v>
      </c>
      <c r="D28" s="7">
        <v>71</v>
      </c>
      <c r="E28" s="8">
        <v>202119.68000000011</v>
      </c>
      <c r="F28" s="8"/>
      <c r="G28" s="8">
        <v>5947.2899999999991</v>
      </c>
      <c r="H28" s="8">
        <v>181098.11000000004</v>
      </c>
      <c r="I28" s="8">
        <v>38606.959999999985</v>
      </c>
      <c r="J28" s="8">
        <f t="shared" si="0"/>
        <v>163512.72000000012</v>
      </c>
    </row>
    <row r="29" spans="2:10">
      <c r="B29" s="6" t="s">
        <v>13</v>
      </c>
      <c r="C29" s="7" t="s">
        <v>31</v>
      </c>
      <c r="D29" s="7">
        <v>29</v>
      </c>
      <c r="E29" s="8">
        <v>69329.549999999974</v>
      </c>
      <c r="F29" s="8"/>
      <c r="G29" s="8">
        <v>0</v>
      </c>
      <c r="H29" s="8">
        <v>69329.549999999974</v>
      </c>
      <c r="I29" s="8">
        <v>11261.320000000002</v>
      </c>
      <c r="J29" s="8">
        <f t="shared" si="0"/>
        <v>58068.229999999974</v>
      </c>
    </row>
    <row r="30" spans="2:10">
      <c r="B30" s="6" t="s">
        <v>13</v>
      </c>
      <c r="C30" s="7" t="s">
        <v>32</v>
      </c>
      <c r="D30" s="7">
        <v>15</v>
      </c>
      <c r="E30" s="8">
        <v>105577.2</v>
      </c>
      <c r="F30" s="8"/>
      <c r="G30" s="8">
        <v>0</v>
      </c>
      <c r="H30" s="8">
        <v>105577.2</v>
      </c>
      <c r="I30" s="8">
        <v>26404.16</v>
      </c>
      <c r="J30" s="8">
        <f t="shared" si="0"/>
        <v>79173.039999999994</v>
      </c>
    </row>
    <row r="31" spans="2:10">
      <c r="B31" s="6" t="s">
        <v>13</v>
      </c>
      <c r="C31" s="7" t="s">
        <v>33</v>
      </c>
      <c r="D31" s="7">
        <v>3</v>
      </c>
      <c r="E31" s="8">
        <v>14637.669999999998</v>
      </c>
      <c r="F31" s="8"/>
      <c r="G31" s="8">
        <v>0</v>
      </c>
      <c r="H31" s="8">
        <v>14637.669999999998</v>
      </c>
      <c r="I31" s="8">
        <v>3360.31</v>
      </c>
      <c r="J31" s="8">
        <f t="shared" si="0"/>
        <v>11277.359999999999</v>
      </c>
    </row>
    <row r="32" spans="2:10">
      <c r="B32" s="6" t="s">
        <v>13</v>
      </c>
      <c r="C32" s="7" t="s">
        <v>34</v>
      </c>
      <c r="D32" s="7">
        <v>3</v>
      </c>
      <c r="E32" s="8">
        <v>15552.4</v>
      </c>
      <c r="F32" s="8"/>
      <c r="G32" s="8">
        <v>1229.28</v>
      </c>
      <c r="H32" s="8">
        <v>12052.85</v>
      </c>
      <c r="I32" s="8">
        <v>4057.9100000000003</v>
      </c>
      <c r="J32" s="8">
        <f t="shared" si="0"/>
        <v>11494.49</v>
      </c>
    </row>
    <row r="33" spans="2:10">
      <c r="B33" s="6" t="s">
        <v>13</v>
      </c>
      <c r="C33" s="7" t="s">
        <v>35</v>
      </c>
      <c r="D33" s="7">
        <v>24</v>
      </c>
      <c r="E33" s="8">
        <v>258798.96</v>
      </c>
      <c r="F33" s="8"/>
      <c r="G33" s="8">
        <v>0</v>
      </c>
      <c r="H33" s="8">
        <v>242323.43999999997</v>
      </c>
      <c r="I33" s="8">
        <v>87029.939999999988</v>
      </c>
      <c r="J33" s="8">
        <f t="shared" si="0"/>
        <v>171769.02000000002</v>
      </c>
    </row>
    <row r="34" spans="2:10">
      <c r="B34" s="6" t="s">
        <v>13</v>
      </c>
      <c r="C34" s="7" t="s">
        <v>36</v>
      </c>
      <c r="D34" s="7">
        <v>249</v>
      </c>
      <c r="E34" s="8">
        <v>1233647.7500000007</v>
      </c>
      <c r="F34" s="8"/>
      <c r="G34" s="8">
        <v>9803.0700000000015</v>
      </c>
      <c r="H34" s="8">
        <v>1184792.4900000007</v>
      </c>
      <c r="I34" s="8">
        <v>263612.88000000012</v>
      </c>
      <c r="J34" s="8">
        <f t="shared" si="0"/>
        <v>970034.87000000058</v>
      </c>
    </row>
    <row r="35" spans="2:10">
      <c r="B35" s="6" t="s">
        <v>13</v>
      </c>
      <c r="C35" s="7" t="s">
        <v>37</v>
      </c>
      <c r="D35" s="7">
        <v>2</v>
      </c>
      <c r="E35" s="8">
        <v>17388.64</v>
      </c>
      <c r="F35" s="8"/>
      <c r="G35" s="8">
        <v>2104.75</v>
      </c>
      <c r="H35" s="8">
        <v>7434.0499999999993</v>
      </c>
      <c r="I35" s="8">
        <v>4849.55</v>
      </c>
      <c r="J35" s="8">
        <f t="shared" si="0"/>
        <v>12539.09</v>
      </c>
    </row>
    <row r="36" spans="2:10">
      <c r="B36" s="6" t="s">
        <v>13</v>
      </c>
      <c r="C36" s="7" t="s">
        <v>38</v>
      </c>
      <c r="D36" s="7">
        <v>20</v>
      </c>
      <c r="E36" s="8">
        <v>105743.84000000001</v>
      </c>
      <c r="F36" s="8"/>
      <c r="G36" s="8">
        <v>0</v>
      </c>
      <c r="H36" s="8">
        <v>101690.03000000001</v>
      </c>
      <c r="I36" s="8">
        <v>22703.259999999995</v>
      </c>
      <c r="J36" s="8">
        <f t="shared" si="0"/>
        <v>83040.580000000016</v>
      </c>
    </row>
    <row r="37" spans="2:10">
      <c r="B37" s="6" t="s">
        <v>13</v>
      </c>
      <c r="C37" s="7" t="s">
        <v>39</v>
      </c>
      <c r="D37" s="7">
        <v>4</v>
      </c>
      <c r="E37" s="8">
        <v>13696.38</v>
      </c>
      <c r="F37" s="8"/>
      <c r="G37" s="8">
        <v>0</v>
      </c>
      <c r="H37" s="8">
        <v>13696.38</v>
      </c>
      <c r="I37" s="8">
        <v>2171.4900000000002</v>
      </c>
      <c r="J37" s="8">
        <f t="shared" si="0"/>
        <v>11524.89</v>
      </c>
    </row>
    <row r="38" spans="2:10">
      <c r="B38" s="6" t="s">
        <v>13</v>
      </c>
      <c r="C38" s="7" t="s">
        <v>40</v>
      </c>
      <c r="D38" s="7">
        <v>115</v>
      </c>
      <c r="E38" s="8">
        <v>585665.87000000023</v>
      </c>
      <c r="F38" s="8"/>
      <c r="G38" s="8">
        <v>1727.6399999999999</v>
      </c>
      <c r="H38" s="8">
        <v>577078.03000000026</v>
      </c>
      <c r="I38" s="8">
        <v>109741.81000000001</v>
      </c>
      <c r="J38" s="8">
        <f t="shared" si="0"/>
        <v>475924.06000000023</v>
      </c>
    </row>
    <row r="39" spans="2:10">
      <c r="B39" s="6" t="s">
        <v>13</v>
      </c>
      <c r="C39" s="7" t="s">
        <v>41</v>
      </c>
      <c r="D39" s="7">
        <v>9</v>
      </c>
      <c r="E39" s="8">
        <v>44822.879999999997</v>
      </c>
      <c r="F39" s="8"/>
      <c r="G39" s="8">
        <v>0</v>
      </c>
      <c r="H39" s="8">
        <v>43714.74</v>
      </c>
      <c r="I39" s="8">
        <v>9154.2199999999993</v>
      </c>
      <c r="J39" s="8">
        <f t="shared" si="0"/>
        <v>35668.659999999996</v>
      </c>
    </row>
    <row r="40" spans="2:10">
      <c r="B40" s="6" t="s">
        <v>13</v>
      </c>
      <c r="C40" s="7" t="s">
        <v>42</v>
      </c>
      <c r="D40" s="7">
        <v>3</v>
      </c>
      <c r="E40" s="1">
        <v>98214.15</v>
      </c>
      <c r="F40" s="8"/>
      <c r="G40" s="8">
        <v>0</v>
      </c>
      <c r="H40" s="8">
        <v>26722.31</v>
      </c>
      <c r="I40" s="8">
        <v>8335.93</v>
      </c>
      <c r="J40" s="8">
        <f t="shared" si="0"/>
        <v>89878.22</v>
      </c>
    </row>
    <row r="41" spans="2:10">
      <c r="B41" s="6" t="s">
        <v>13</v>
      </c>
      <c r="C41" s="7" t="s">
        <v>43</v>
      </c>
      <c r="D41" s="7">
        <v>5</v>
      </c>
      <c r="E41" s="8">
        <v>14428.9</v>
      </c>
      <c r="F41" s="8"/>
      <c r="G41" s="8">
        <v>0</v>
      </c>
      <c r="H41" s="8">
        <v>14428.9</v>
      </c>
      <c r="I41" s="8">
        <v>2270.92</v>
      </c>
      <c r="J41" s="8">
        <f t="shared" si="0"/>
        <v>12157.98</v>
      </c>
    </row>
    <row r="42" spans="2:10">
      <c r="B42" s="6" t="s">
        <v>13</v>
      </c>
      <c r="C42" s="7" t="s">
        <v>44</v>
      </c>
      <c r="D42" s="7">
        <v>2</v>
      </c>
      <c r="E42" s="8">
        <v>5439.1</v>
      </c>
      <c r="F42" s="8"/>
      <c r="G42" s="8">
        <v>0</v>
      </c>
      <c r="H42" s="8">
        <v>5439.1</v>
      </c>
      <c r="I42" s="8">
        <v>850.36000000000013</v>
      </c>
      <c r="J42" s="8">
        <f t="shared" si="0"/>
        <v>4588.74</v>
      </c>
    </row>
    <row r="43" spans="2:10">
      <c r="B43" s="6" t="s">
        <v>13</v>
      </c>
      <c r="C43" s="7" t="s">
        <v>45</v>
      </c>
      <c r="D43" s="7">
        <v>11</v>
      </c>
      <c r="E43" s="8">
        <v>49252.439999999995</v>
      </c>
      <c r="F43" s="8"/>
      <c r="G43" s="8">
        <v>3311.41</v>
      </c>
      <c r="H43" s="8">
        <v>38845.329999999994</v>
      </c>
      <c r="I43" s="8">
        <v>4473.0999999999995</v>
      </c>
      <c r="J43" s="8">
        <f t="shared" si="0"/>
        <v>44779.34</v>
      </c>
    </row>
    <row r="44" spans="2:10">
      <c r="B44" s="6" t="s">
        <v>13</v>
      </c>
      <c r="C44" s="7" t="s">
        <v>46</v>
      </c>
      <c r="D44" s="7">
        <v>25</v>
      </c>
      <c r="E44" s="8">
        <v>129134.61000000003</v>
      </c>
      <c r="F44" s="8"/>
      <c r="G44" s="8">
        <v>0</v>
      </c>
      <c r="H44" s="8">
        <v>126918.33000000005</v>
      </c>
      <c r="I44" s="8">
        <v>27200.720000000001</v>
      </c>
      <c r="J44" s="8">
        <f t="shared" si="0"/>
        <v>101933.89000000003</v>
      </c>
    </row>
    <row r="45" spans="2:10">
      <c r="B45" s="6" t="s">
        <v>13</v>
      </c>
      <c r="C45" s="7" t="s">
        <v>47</v>
      </c>
      <c r="D45" s="7">
        <v>11</v>
      </c>
      <c r="E45" s="8">
        <v>56142.23</v>
      </c>
      <c r="F45" s="8"/>
      <c r="G45" s="8">
        <v>1914.69</v>
      </c>
      <c r="H45" s="8">
        <v>46054.880000000012</v>
      </c>
      <c r="I45" s="8">
        <v>7758.1599999999989</v>
      </c>
      <c r="J45" s="8">
        <f t="shared" si="0"/>
        <v>48384.070000000007</v>
      </c>
    </row>
    <row r="46" spans="2:10">
      <c r="B46" s="6" t="s">
        <v>13</v>
      </c>
      <c r="C46" s="7" t="s">
        <v>48</v>
      </c>
      <c r="D46" s="7">
        <v>2</v>
      </c>
      <c r="E46" s="8">
        <v>8628.65</v>
      </c>
      <c r="F46" s="8"/>
      <c r="G46" s="8">
        <v>0</v>
      </c>
      <c r="H46" s="8">
        <v>8628.65</v>
      </c>
      <c r="I46" s="8">
        <v>1760.35</v>
      </c>
      <c r="J46" s="8">
        <f t="shared" si="0"/>
        <v>6868.2999999999993</v>
      </c>
    </row>
    <row r="47" spans="2:10">
      <c r="B47" s="6" t="s">
        <v>13</v>
      </c>
      <c r="C47" s="7" t="s">
        <v>49</v>
      </c>
      <c r="D47" s="7">
        <v>5</v>
      </c>
      <c r="E47" s="8">
        <v>10150.380000000001</v>
      </c>
      <c r="F47" s="8"/>
      <c r="G47" s="8">
        <v>0</v>
      </c>
      <c r="H47" s="8">
        <v>10150.380000000001</v>
      </c>
      <c r="I47" s="8">
        <v>1309.3999999999999</v>
      </c>
      <c r="J47" s="8">
        <f t="shared" si="0"/>
        <v>8840.9800000000014</v>
      </c>
    </row>
    <row r="48" spans="2:10">
      <c r="B48" s="6" t="s">
        <v>13</v>
      </c>
      <c r="C48" s="7" t="s">
        <v>50</v>
      </c>
      <c r="D48" s="7">
        <v>5</v>
      </c>
      <c r="E48" s="8">
        <v>31402.579999999998</v>
      </c>
      <c r="F48" s="8"/>
      <c r="G48" s="8">
        <v>3354</v>
      </c>
      <c r="H48" s="8">
        <v>19665.8</v>
      </c>
      <c r="I48" s="8">
        <v>6088.51</v>
      </c>
      <c r="J48" s="8">
        <f t="shared" si="0"/>
        <v>25314.07</v>
      </c>
    </row>
    <row r="49" spans="2:11">
      <c r="B49" s="6" t="s">
        <v>13</v>
      </c>
      <c r="C49" s="7" t="s">
        <v>51</v>
      </c>
      <c r="D49" s="7">
        <v>7</v>
      </c>
      <c r="E49" s="8">
        <v>43559.33</v>
      </c>
      <c r="F49" s="8"/>
      <c r="G49" s="8">
        <v>0</v>
      </c>
      <c r="H49" s="8">
        <v>43559.33</v>
      </c>
      <c r="I49" s="8">
        <v>11566.34</v>
      </c>
      <c r="J49" s="8">
        <f t="shared" si="0"/>
        <v>31992.99</v>
      </c>
    </row>
    <row r="50" spans="2:11">
      <c r="B50" s="6" t="s">
        <v>13</v>
      </c>
      <c r="C50" s="7" t="s">
        <v>52</v>
      </c>
      <c r="D50" s="7">
        <v>38</v>
      </c>
      <c r="E50" s="8">
        <v>87989.81</v>
      </c>
      <c r="F50" s="8"/>
      <c r="G50" s="8">
        <v>0</v>
      </c>
      <c r="H50" s="8">
        <v>87989.81</v>
      </c>
      <c r="I50" s="8">
        <v>16103.470000000001</v>
      </c>
      <c r="J50" s="8">
        <f t="shared" si="0"/>
        <v>71886.34</v>
      </c>
    </row>
    <row r="51" spans="2:11">
      <c r="B51" s="6" t="s">
        <v>13</v>
      </c>
      <c r="C51" s="7" t="s">
        <v>53</v>
      </c>
      <c r="D51" s="7">
        <v>14</v>
      </c>
      <c r="E51" s="8">
        <v>37361.65</v>
      </c>
      <c r="F51" s="8"/>
      <c r="G51" s="8">
        <v>0</v>
      </c>
      <c r="H51" s="8">
        <v>37361.65</v>
      </c>
      <c r="I51" s="8">
        <v>6434.98</v>
      </c>
      <c r="J51" s="8">
        <f t="shared" si="0"/>
        <v>30926.670000000002</v>
      </c>
    </row>
    <row r="52" spans="2:11">
      <c r="B52" s="6" t="s">
        <v>13</v>
      </c>
      <c r="C52" s="7" t="s">
        <v>54</v>
      </c>
      <c r="D52" s="7">
        <v>618</v>
      </c>
      <c r="E52" s="8">
        <v>1975144.9999999921</v>
      </c>
      <c r="F52" s="8"/>
      <c r="G52" s="8">
        <v>14754.78</v>
      </c>
      <c r="H52" s="8">
        <v>1922350.1699999925</v>
      </c>
      <c r="I52" s="8">
        <v>353082.97000000131</v>
      </c>
      <c r="J52" s="8">
        <f t="shared" si="0"/>
        <v>1622062.0299999907</v>
      </c>
    </row>
    <row r="53" spans="2:11">
      <c r="B53" s="6" t="s">
        <v>13</v>
      </c>
      <c r="C53" s="7" t="s">
        <v>55</v>
      </c>
      <c r="D53" s="7">
        <v>6</v>
      </c>
      <c r="E53" s="8">
        <v>15528.28</v>
      </c>
      <c r="F53" s="8"/>
      <c r="G53" s="8">
        <v>0</v>
      </c>
      <c r="H53" s="8">
        <v>15528.28</v>
      </c>
      <c r="I53" s="8">
        <v>1986.44</v>
      </c>
      <c r="J53" s="8">
        <f t="shared" si="0"/>
        <v>13541.84</v>
      </c>
    </row>
    <row r="54" spans="2:11">
      <c r="B54" s="6" t="s">
        <v>13</v>
      </c>
      <c r="C54" s="7" t="s">
        <v>56</v>
      </c>
      <c r="D54" s="7">
        <v>2</v>
      </c>
      <c r="E54" s="8">
        <v>3932.7799999999997</v>
      </c>
      <c r="F54" s="8"/>
      <c r="G54" s="8">
        <v>0</v>
      </c>
      <c r="H54" s="8">
        <v>3932.7799999999997</v>
      </c>
      <c r="I54" s="8">
        <v>755.41</v>
      </c>
      <c r="J54" s="8">
        <f t="shared" si="0"/>
        <v>3177.37</v>
      </c>
    </row>
    <row r="55" spans="2:11">
      <c r="B55" s="6" t="s">
        <v>13</v>
      </c>
      <c r="C55" s="7" t="s">
        <v>57</v>
      </c>
      <c r="D55" s="7">
        <v>25</v>
      </c>
      <c r="E55" s="8">
        <v>118785.22999999998</v>
      </c>
      <c r="F55" s="8"/>
      <c r="G55" s="8">
        <v>0</v>
      </c>
      <c r="H55" s="8">
        <v>118785.22999999998</v>
      </c>
      <c r="I55" s="8">
        <v>22487.14</v>
      </c>
      <c r="J55" s="8">
        <f t="shared" si="0"/>
        <v>96298.089999999982</v>
      </c>
    </row>
    <row r="56" spans="2:11">
      <c r="B56" s="6" t="s">
        <v>13</v>
      </c>
      <c r="C56" s="7" t="s">
        <v>58</v>
      </c>
      <c r="D56" s="7">
        <v>1</v>
      </c>
      <c r="E56" s="8">
        <v>4381.63</v>
      </c>
      <c r="F56" s="8"/>
      <c r="G56" s="8">
        <v>0</v>
      </c>
      <c r="H56" s="8">
        <v>4381.63</v>
      </c>
      <c r="I56" s="8">
        <v>784.90999999999985</v>
      </c>
      <c r="J56" s="8">
        <f t="shared" si="0"/>
        <v>3596.7200000000003</v>
      </c>
    </row>
    <row r="57" spans="2:11">
      <c r="B57" s="6" t="s">
        <v>13</v>
      </c>
      <c r="C57" s="7" t="s">
        <v>59</v>
      </c>
      <c r="D57" s="7">
        <v>7</v>
      </c>
      <c r="E57" s="8">
        <v>53398.080000000002</v>
      </c>
      <c r="F57" s="8"/>
      <c r="G57" s="8">
        <v>0</v>
      </c>
      <c r="H57" s="8">
        <v>48996.55</v>
      </c>
      <c r="I57" s="8">
        <v>14409.140000000003</v>
      </c>
      <c r="J57" s="8">
        <f t="shared" si="0"/>
        <v>38988.94</v>
      </c>
    </row>
    <row r="58" spans="2:11">
      <c r="K58" s="14"/>
    </row>
    <row r="61" spans="2:11">
      <c r="D61" s="10"/>
    </row>
    <row r="62" spans="2:11">
      <c r="D62" s="10"/>
    </row>
    <row r="63" spans="2:11">
      <c r="D63" s="13"/>
    </row>
    <row r="65" spans="3:3">
      <c r="C65" s="15"/>
    </row>
  </sheetData>
  <mergeCells count="3">
    <mergeCell ref="B7:J7"/>
    <mergeCell ref="B10:C10"/>
    <mergeCell ref="E10:J10"/>
  </mergeCells>
  <pageMargins left="0.23622047244094491" right="0.23622047244094491" top="0.74803149606299213" bottom="0" header="0.31496062992125984" footer="0.31496062992125984"/>
  <pageSetup paperSize="9" scale="7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Renata Kely Lopes Vieira</dc:creator>
  <cp:keywords/>
  <dc:description/>
  <cp:lastModifiedBy/>
  <cp:revision/>
  <dcterms:created xsi:type="dcterms:W3CDTF">2025-05-13T14:28:51Z</dcterms:created>
  <dcterms:modified xsi:type="dcterms:W3CDTF">2025-06-16T13:53:04Z</dcterms:modified>
  <cp:category/>
  <cp:contentStatus/>
</cp:coreProperties>
</file>