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 defaultThemeVersion="202300"/>
  <mc:AlternateContent xmlns:mc="http://schemas.openxmlformats.org/markup-compatibility/2006">
    <mc:Choice Requires="x15">
      <x15ac:absPath xmlns:x15ac="http://schemas.microsoft.com/office/spreadsheetml/2010/11/ac" url="C:\Users\arianna.xavier\OneDrive - Hospital Albert Einstein\Transparência\CONTRATOS\"/>
    </mc:Choice>
  </mc:AlternateContent>
  <xr:revisionPtr revIDLastSave="0" documentId="13_ncr:1_{D853AAE9-B31D-4421-88E6-5EC088D0470B}" xr6:coauthVersionLast="47" xr6:coauthVersionMax="47" xr10:uidLastSave="{00000000-0000-0000-0000-000000000000}"/>
  <bookViews>
    <workbookView xWindow="-28920" yWindow="-2850" windowWidth="29040" windowHeight="15840" xr2:uid="{B240031B-AAC7-46B0-9DAD-329EAAEF8027}"/>
  </bookViews>
  <sheets>
    <sheet name="Planilha1" sheetId="1" r:id="rId1"/>
    <sheet name="Planilha7" sheetId="7" r:id="rId2"/>
    <sheet name="Planilha6" sheetId="6" r:id="rId3"/>
  </sheets>
  <definedNames>
    <definedName name="_xlnm._FilterDatabase" localSheetId="0" hidden="1">Planilha1!$B$18:$J$776</definedName>
    <definedName name="_xlnm._FilterDatabase" localSheetId="1" hidden="1">Planilha7!$A$1:$J$636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7" i="1" l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503" i="7"/>
  <c r="B504" i="7"/>
  <c r="B505" i="7"/>
  <c r="B506" i="7"/>
  <c r="B507" i="7"/>
  <c r="B508" i="7"/>
  <c r="B509" i="7"/>
  <c r="B510" i="7"/>
  <c r="B511" i="7"/>
  <c r="B512" i="7"/>
  <c r="B513" i="7"/>
  <c r="B514" i="7"/>
  <c r="B515" i="7"/>
  <c r="B516" i="7"/>
  <c r="B517" i="7"/>
  <c r="B518" i="7"/>
  <c r="B519" i="7"/>
  <c r="B520" i="7"/>
  <c r="B521" i="7"/>
  <c r="B522" i="7"/>
  <c r="B523" i="7"/>
  <c r="B524" i="7"/>
  <c r="B525" i="7"/>
  <c r="B526" i="7"/>
  <c r="B527" i="7"/>
  <c r="B528" i="7"/>
  <c r="B529" i="7"/>
  <c r="B530" i="7"/>
  <c r="B531" i="7"/>
  <c r="B532" i="7"/>
  <c r="B533" i="7"/>
  <c r="B534" i="7"/>
  <c r="B535" i="7"/>
  <c r="B536" i="7"/>
  <c r="B537" i="7"/>
  <c r="B538" i="7"/>
  <c r="B539" i="7"/>
  <c r="B540" i="7"/>
  <c r="B541" i="7"/>
  <c r="B542" i="7"/>
  <c r="B543" i="7"/>
  <c r="B544" i="7"/>
  <c r="B545" i="7"/>
  <c r="B546" i="7"/>
  <c r="B547" i="7"/>
  <c r="B548" i="7"/>
  <c r="B549" i="7"/>
  <c r="B550" i="7"/>
  <c r="B551" i="7"/>
  <c r="B552" i="7"/>
  <c r="B553" i="7"/>
  <c r="B554" i="7"/>
  <c r="B555" i="7"/>
  <c r="B556" i="7"/>
  <c r="B557" i="7"/>
  <c r="B558" i="7"/>
  <c r="B559" i="7"/>
  <c r="B560" i="7"/>
  <c r="B561" i="7"/>
  <c r="B562" i="7"/>
  <c r="B563" i="7"/>
  <c r="B564" i="7"/>
  <c r="B565" i="7"/>
  <c r="B566" i="7"/>
  <c r="B567" i="7"/>
  <c r="B568" i="7"/>
  <c r="B569" i="7"/>
  <c r="B570" i="7"/>
  <c r="B571" i="7"/>
  <c r="B572" i="7"/>
  <c r="B573" i="7"/>
  <c r="B574" i="7"/>
  <c r="B575" i="7"/>
  <c r="B576" i="7"/>
  <c r="B577" i="7"/>
  <c r="B578" i="7"/>
  <c r="B579" i="7"/>
  <c r="B580" i="7"/>
  <c r="B581" i="7"/>
  <c r="B582" i="7"/>
  <c r="B583" i="7"/>
  <c r="B584" i="7"/>
  <c r="B585" i="7"/>
  <c r="B586" i="7"/>
  <c r="B587" i="7"/>
  <c r="B588" i="7"/>
  <c r="B589" i="7"/>
  <c r="B590" i="7"/>
  <c r="B591" i="7"/>
  <c r="B592" i="7"/>
  <c r="B593" i="7"/>
  <c r="B594" i="7"/>
  <c r="B595" i="7"/>
  <c r="B596" i="7"/>
  <c r="B597" i="7"/>
  <c r="B598" i="7"/>
  <c r="B599" i="7"/>
  <c r="B600" i="7"/>
  <c r="B601" i="7"/>
  <c r="B602" i="7"/>
  <c r="B603" i="7"/>
  <c r="B604" i="7"/>
  <c r="B605" i="7"/>
  <c r="B606" i="7"/>
  <c r="B607" i="7"/>
  <c r="B608" i="7"/>
  <c r="B609" i="7"/>
  <c r="B610" i="7"/>
  <c r="B611" i="7"/>
  <c r="B612" i="7"/>
  <c r="B613" i="7"/>
  <c r="B614" i="7"/>
  <c r="B615" i="7"/>
  <c r="B616" i="7"/>
  <c r="B617" i="7"/>
  <c r="B618" i="7"/>
  <c r="B619" i="7"/>
  <c r="B620" i="7"/>
  <c r="B621" i="7"/>
  <c r="B622" i="7"/>
  <c r="B623" i="7"/>
  <c r="B624" i="7"/>
  <c r="B625" i="7"/>
  <c r="B626" i="7"/>
  <c r="B627" i="7"/>
  <c r="B628" i="7"/>
  <c r="B629" i="7"/>
  <c r="B630" i="7"/>
  <c r="B631" i="7"/>
  <c r="B632" i="7"/>
  <c r="B633" i="7"/>
  <c r="B634" i="7"/>
  <c r="B635" i="7"/>
  <c r="B636" i="7"/>
  <c r="B2" i="7"/>
  <c r="B24" i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20" i="1"/>
  <c r="B21" i="1" s="1"/>
  <c r="B22" i="1" s="1"/>
</calcChain>
</file>

<file path=xl/sharedStrings.xml><?xml version="1.0" encoding="utf-8"?>
<sst xmlns="http://schemas.openxmlformats.org/spreadsheetml/2006/main" count="7715" uniqueCount="1504">
  <si>
    <t>Unidade gerida: Hospital de Urgências de Goiás Dr Valdemiro Cruz</t>
  </si>
  <si>
    <t>Qtde</t>
  </si>
  <si>
    <t>Nome Contrato</t>
  </si>
  <si>
    <t>CNPJ Contrato</t>
  </si>
  <si>
    <t>Numero Contrato</t>
  </si>
  <si>
    <t>Objeto</t>
  </si>
  <si>
    <t>Data Inicio Vigência</t>
  </si>
  <si>
    <t>Data Fim Vigência</t>
  </si>
  <si>
    <t>Data Assinatura</t>
  </si>
  <si>
    <t>Valor</t>
  </si>
  <si>
    <t>ANA C P MEDEIROS LTDA</t>
  </si>
  <si>
    <t>DES7892</t>
  </si>
  <si>
    <t>Prestação de serviços médicos</t>
  </si>
  <si>
    <t>DA VINCI MEDICINALE LTDA</t>
  </si>
  <si>
    <t>DES7909</t>
  </si>
  <si>
    <t>NQB SERVIÇOS MÉDICOS LTDA</t>
  </si>
  <si>
    <t>DES7942</t>
  </si>
  <si>
    <t>CENTRO MEDICO TELES E LOPES LTDA</t>
  </si>
  <si>
    <t>DES8150</t>
  </si>
  <si>
    <t>NOXTEC SERVICOS LTDA</t>
  </si>
  <si>
    <t>DES5293</t>
  </si>
  <si>
    <t>Licença de Software</t>
  </si>
  <si>
    <t>CLINICSAUDE ODONTOLOGIA CTBMF LTDA</t>
  </si>
  <si>
    <t>DES8418</t>
  </si>
  <si>
    <t>REIS SERVICOS HOSPITALARES LTDA</t>
  </si>
  <si>
    <t>DES8409</t>
  </si>
  <si>
    <t>BR GAAP CORPORATION TECNOLOGIA DA INFORMAÇÃO EIRELI</t>
  </si>
  <si>
    <t>DES5848</t>
  </si>
  <si>
    <t>TIEMI SERVICOS MEDICOS LTDA</t>
  </si>
  <si>
    <t>DES8422</t>
  </si>
  <si>
    <t>POLYGON COMERCIO E SERVIÇOS</t>
  </si>
  <si>
    <t>DES5768</t>
  </si>
  <si>
    <t>Prestação de Serviços - Despesa</t>
  </si>
  <si>
    <t>NEOTELECOM TELECOMUNICAÇÕES LTDA</t>
  </si>
  <si>
    <t>DES5374</t>
  </si>
  <si>
    <t>RAISSA ALMEIDA SERVICOS MEDICOS LTDA</t>
  </si>
  <si>
    <t>DES8414</t>
  </si>
  <si>
    <t>VOZ DIGITAL SOLUÇÕES</t>
  </si>
  <si>
    <t>DES5415</t>
  </si>
  <si>
    <t>Implantação de Sistema</t>
  </si>
  <si>
    <t>DES8416</t>
  </si>
  <si>
    <t>DES5762</t>
  </si>
  <si>
    <t>PLANISA PLANIJAMENTO E ORGANIZAÇÃO</t>
  </si>
  <si>
    <t>DES5787</t>
  </si>
  <si>
    <t>FROES E SIMOES ESPECIALIDADES MEDICAS LTDA.</t>
  </si>
  <si>
    <t>DES8420</t>
  </si>
  <si>
    <t>CENTRO DE DIAGNOSTICO A DISTANCIA</t>
  </si>
  <si>
    <t>DES5997</t>
  </si>
  <si>
    <t>SALLOUM SANTOS SERVICOS MEDICOS LTDA</t>
  </si>
  <si>
    <t>DES8426</t>
  </si>
  <si>
    <t>OPY SERVIÇOS HOSPITALARES</t>
  </si>
  <si>
    <t>DES5485</t>
  </si>
  <si>
    <t>TAVARES CARDOZO SERVICOS MEDICOS E HOSPITALARES LTDA</t>
  </si>
  <si>
    <t>DES8419</t>
  </si>
  <si>
    <t>MEGATELECOM TELECOMUNICAÇÕES</t>
  </si>
  <si>
    <t>DES5610</t>
  </si>
  <si>
    <t>Link de Internet</t>
  </si>
  <si>
    <t>PRINT MASTER DIGITAL</t>
  </si>
  <si>
    <t>DES6214</t>
  </si>
  <si>
    <t>Locação de Equipamentos</t>
  </si>
  <si>
    <t>MUNDO DIGITAL TECNOLOGIA LTDA</t>
  </si>
  <si>
    <t>DES5849</t>
  </si>
  <si>
    <t>Dra Jaqueline Francisca De Jesus Oliveira Ltda</t>
  </si>
  <si>
    <t>DES8424</t>
  </si>
  <si>
    <t>TDSA COMERCIO DE SOFTWARE LTDA-ME</t>
  </si>
  <si>
    <t>DES5998</t>
  </si>
  <si>
    <t>UROVISAO CLINICA MEDICA E DIAGNOSTICOS LTDA</t>
  </si>
  <si>
    <t>DES8427</t>
  </si>
  <si>
    <t>PLUG LOCAÇÃO INFORMÁTICA AUDIOVISUAL LTDA</t>
  </si>
  <si>
    <t>DES5879</t>
  </si>
  <si>
    <t>JULIANA MOREIRA RIBEIRO LTDA</t>
  </si>
  <si>
    <t>DES8425</t>
  </si>
  <si>
    <t>JRV SERVICOS LTDA</t>
  </si>
  <si>
    <t>DES5850</t>
  </si>
  <si>
    <t>GMP - CONSULTORIA EM RADIOPROTEÇÃO</t>
  </si>
  <si>
    <t>DES6410</t>
  </si>
  <si>
    <t>INFECTO SERVIÇOS MEDICOS S/S</t>
  </si>
  <si>
    <t>DES6482</t>
  </si>
  <si>
    <t>04/09/2024</t>
  </si>
  <si>
    <t>JTEODORO SERVICOS MEDICOS LTDA</t>
  </si>
  <si>
    <t>DES8423</t>
  </si>
  <si>
    <t>DES6484</t>
  </si>
  <si>
    <t>11/09/2024</t>
  </si>
  <si>
    <t>A C GANDRA TORRES ASSITENCIA MEDICA</t>
  </si>
  <si>
    <t>DES6596</t>
  </si>
  <si>
    <t>12/09/2024</t>
  </si>
  <si>
    <t>GUARNICAO MEDICINA PREVENTIVA LTDA</t>
  </si>
  <si>
    <t>DES6603</t>
  </si>
  <si>
    <t>ALARA SERVICOS DE DIAGNOSTICOS POR IMAGEM S/S LTDA</t>
  </si>
  <si>
    <t>DES6653</t>
  </si>
  <si>
    <t>MEDSPORT PERFORMANCE LTDA</t>
  </si>
  <si>
    <t>DES6658</t>
  </si>
  <si>
    <t>AFDM LTDA</t>
  </si>
  <si>
    <t>DES6599</t>
  </si>
  <si>
    <t>13/09/2024</t>
  </si>
  <si>
    <t>AMORIM SERVICOS MEDICOS S/S</t>
  </si>
  <si>
    <t>DES6557</t>
  </si>
  <si>
    <t>16/09/2024</t>
  </si>
  <si>
    <t>DO CARMO SERVICOS MEDICOS LTDA</t>
  </si>
  <si>
    <t>DES6480</t>
  </si>
  <si>
    <t>17/09/2024</t>
  </si>
  <si>
    <t>PA ARQUIVOS</t>
  </si>
  <si>
    <t>DES6338</t>
  </si>
  <si>
    <t>ACMR SERVIÇOS MÉDICOS LTDA-ME</t>
  </si>
  <si>
    <t>DES6597</t>
  </si>
  <si>
    <t>20/09/2024</t>
  </si>
  <si>
    <t>GEORGE MORAIS FERREIRA LTDA</t>
  </si>
  <si>
    <t>DES6647</t>
  </si>
  <si>
    <t>CLINICA MEDICA GARCIA FLEURY LTDA</t>
  </si>
  <si>
    <t>DES6804</t>
  </si>
  <si>
    <t>DAFX MEDICINA LTDA</t>
  </si>
  <si>
    <t>DES6799</t>
  </si>
  <si>
    <t>DES6800</t>
  </si>
  <si>
    <t>INSPIRAR SAUDE MEDICINA LTDA</t>
  </si>
  <si>
    <t>DES6807</t>
  </si>
  <si>
    <t>DES6808</t>
  </si>
  <si>
    <t>LETHICIA E STEPHANIE SERVICOS MEDICOS LTDA</t>
  </si>
  <si>
    <t>DES6810</t>
  </si>
  <si>
    <t>DES6812</t>
  </si>
  <si>
    <t>DES6814</t>
  </si>
  <si>
    <t>SATUS MEDICAL SERVICOS LTDA</t>
  </si>
  <si>
    <t>DES6801</t>
  </si>
  <si>
    <t>DES6803</t>
  </si>
  <si>
    <t>DES6837</t>
  </si>
  <si>
    <t>ALINE LUIZA RIBEIRO</t>
  </si>
  <si>
    <t>DES6577</t>
  </si>
  <si>
    <t>21/09/2024</t>
  </si>
  <si>
    <t>DES6604</t>
  </si>
  <si>
    <t>DES6805</t>
  </si>
  <si>
    <t>BASSMED SERVICOS MEDICOS LTDA</t>
  </si>
  <si>
    <t>DES6841</t>
  </si>
  <si>
    <t>CENTRAL INDEPENDENTE DE ANESTESIOLOGIA LTDA - ME</t>
  </si>
  <si>
    <t>DES6831</t>
  </si>
  <si>
    <t>RAFAEL QUEIROZ DE OLIVEIRA LTDA</t>
  </si>
  <si>
    <t>DES6830</t>
  </si>
  <si>
    <t>SERVIÇO DE ANESTESIA E TERAPIA INTENSIVA LTDA</t>
  </si>
  <si>
    <t>DES6851</t>
  </si>
  <si>
    <t>DES6853</t>
  </si>
  <si>
    <t>DES6859</t>
  </si>
  <si>
    <t>DES6890</t>
  </si>
  <si>
    <t>DES6855</t>
  </si>
  <si>
    <t>DES6952</t>
  </si>
  <si>
    <t>DES6951</t>
  </si>
  <si>
    <t>CLINICA MEDICA BOAVENTURA EIRELI</t>
  </si>
  <si>
    <t>DES6573</t>
  </si>
  <si>
    <t>22/09/2024</t>
  </si>
  <si>
    <t>ALS SERVICOS LTDA</t>
  </si>
  <si>
    <t>DES6602</t>
  </si>
  <si>
    <t>SERVICO DE ANEST E TERAPIA INTENSIVA LTDA</t>
  </si>
  <si>
    <t>DES6892</t>
  </si>
  <si>
    <t>DES6894</t>
  </si>
  <si>
    <t>DES6895</t>
  </si>
  <si>
    <t>DES6898</t>
  </si>
  <si>
    <t>SERVICOS MEDICOS HOSPITALARES SUPERA LTDA</t>
  </si>
  <si>
    <t>DES6954</t>
  </si>
  <si>
    <t>CLINICA MEDICA BOAVENTURA LTDA</t>
  </si>
  <si>
    <t>DISRUPT NEUROCIRURGIA LTDA</t>
  </si>
  <si>
    <t>DES6547</t>
  </si>
  <si>
    <t>23/09/2024</t>
  </si>
  <si>
    <t>MCA SAUDE LTDA</t>
  </si>
  <si>
    <t>DES6656</t>
  </si>
  <si>
    <t>25/09/2024</t>
  </si>
  <si>
    <t>NOMADES SERVIÇOS MEDICOS S/S</t>
  </si>
  <si>
    <t>DES6652</t>
  </si>
  <si>
    <t>A DIAS SERVICOS MEDICOS LTDA</t>
  </si>
  <si>
    <t>DES6580</t>
  </si>
  <si>
    <t>26/09/2024</t>
  </si>
  <si>
    <t>FONSECA SERVICOS MEDICOS LTDA</t>
  </si>
  <si>
    <t>DES6591</t>
  </si>
  <si>
    <t>DES6605</t>
  </si>
  <si>
    <t>DES6862</t>
  </si>
  <si>
    <t>DES6956</t>
  </si>
  <si>
    <t>AMANDA RAMOS CAIXETA</t>
  </si>
  <si>
    <t>DES6595</t>
  </si>
  <si>
    <t>27/09/2024</t>
  </si>
  <si>
    <t>VIDA MED SERVICOS MEDICOS LTDA</t>
  </si>
  <si>
    <t>DES6643</t>
  </si>
  <si>
    <t>DES6644</t>
  </si>
  <si>
    <t>SURGICAL SERVIÇOS MÉDICOS LTDA</t>
  </si>
  <si>
    <t>DES7080</t>
  </si>
  <si>
    <t>28/09/2024</t>
  </si>
  <si>
    <t>DES7081</t>
  </si>
  <si>
    <t>ANA TERRA SERVICOS MEDICOS LTDA</t>
  </si>
  <si>
    <t>DES6600</t>
  </si>
  <si>
    <t>30/09/2024</t>
  </si>
  <si>
    <t>DES6542</t>
  </si>
  <si>
    <t>DES6893</t>
  </si>
  <si>
    <t>01/10/2024</t>
  </si>
  <si>
    <t>DES6545</t>
  </si>
  <si>
    <t>02/10/2024</t>
  </si>
  <si>
    <t>HAGR PRESTACAO DE SERVICOS MEDICOS S/S</t>
  </si>
  <si>
    <t>DES6554</t>
  </si>
  <si>
    <t>DES6555</t>
  </si>
  <si>
    <t>MADRI SAUDE LTDA</t>
  </si>
  <si>
    <t>DES6568</t>
  </si>
  <si>
    <t>YASMIM NATIVIDADE FONSECA MAJOR LTDA</t>
  </si>
  <si>
    <t>DES6642</t>
  </si>
  <si>
    <t>PLANTOMEDIC MEDICINA DE URGENCIA E EMERGENCIA LTDA</t>
  </si>
  <si>
    <t>DES7042</t>
  </si>
  <si>
    <t>DES7082</t>
  </si>
  <si>
    <t>DES7083</t>
  </si>
  <si>
    <t>RESPIRAR LTDA</t>
  </si>
  <si>
    <t>DES7092</t>
  </si>
  <si>
    <t>DES6811</t>
  </si>
  <si>
    <t>03/10/2024</t>
  </si>
  <si>
    <t>DES6846</t>
  </si>
  <si>
    <t>05/10/2024</t>
  </si>
  <si>
    <t>DES6866</t>
  </si>
  <si>
    <t>DES6891</t>
  </si>
  <si>
    <t>DES6953</t>
  </si>
  <si>
    <t>DES6922</t>
  </si>
  <si>
    <t>DES6945</t>
  </si>
  <si>
    <t>FL SERVICOS EM DIAGNOSTICOS MEDICOS LTDA</t>
  </si>
  <si>
    <t>DES6986</t>
  </si>
  <si>
    <t>DES6988</t>
  </si>
  <si>
    <t>DES6989</t>
  </si>
  <si>
    <t>HDM MEDICAL LTDA</t>
  </si>
  <si>
    <t>DES6984</t>
  </si>
  <si>
    <t>DES6985</t>
  </si>
  <si>
    <t>DES6981</t>
  </si>
  <si>
    <t>SUPERA ANESTESIA - SERVICOS ESPECIALIZADOS EM ANESTESIOLOGIA S/S LTDA</t>
  </si>
  <si>
    <t>DES6982</t>
  </si>
  <si>
    <t>L R DELEVEDOVE ORTOPODIA</t>
  </si>
  <si>
    <t>DES7010</t>
  </si>
  <si>
    <t>LFC SERVICOS MEDICOS LTDA</t>
  </si>
  <si>
    <t>DES7008</t>
  </si>
  <si>
    <t>DES7009</t>
  </si>
  <si>
    <t>TECOA SERVICO DE SAUDE LTDA</t>
  </si>
  <si>
    <t>DES7012</t>
  </si>
  <si>
    <t>DES7011</t>
  </si>
  <si>
    <t>PRIMA SERVICOS MEDICOS SS LTDA</t>
  </si>
  <si>
    <t>DES7029</t>
  </si>
  <si>
    <t>DES7030</t>
  </si>
  <si>
    <t>DES7040</t>
  </si>
  <si>
    <t>ATMA SERVICOS MEDICOS LTDA</t>
  </si>
  <si>
    <t>DES7093</t>
  </si>
  <si>
    <t>DES7095</t>
  </si>
  <si>
    <t>DES7091</t>
  </si>
  <si>
    <t>ROMULO BRAGA PIRES LTDA</t>
  </si>
  <si>
    <t>DES7089</t>
  </si>
  <si>
    <t>ALPHA MEDICINA INTERNA E DIAGNOSTICA LTDA</t>
  </si>
  <si>
    <t>DES7140</t>
  </si>
  <si>
    <t>DES7141</t>
  </si>
  <si>
    <t>OLIVEIRA E SILVA SERVICOS MEDICOS LTDA</t>
  </si>
  <si>
    <t>DES7143</t>
  </si>
  <si>
    <t>DES7144</t>
  </si>
  <si>
    <t>ALESSANDRA APARECIDA MARCIANO</t>
  </si>
  <si>
    <t>DES7193</t>
  </si>
  <si>
    <t>ORALMED CURSOS E SERVICOS ODONTOLOGICOS LTDA</t>
  </si>
  <si>
    <t>DES7194</t>
  </si>
  <si>
    <t>DES7195</t>
  </si>
  <si>
    <t>DES7197</t>
  </si>
  <si>
    <t>ARTHUR CAMPOS &amp; NATHALIA SERVICOS MEDICOS LTDA</t>
  </si>
  <si>
    <t>DES7225</t>
  </si>
  <si>
    <t>CARVALHO &amp; CARDOZO SERVICOS MEDICOS LTDA</t>
  </si>
  <si>
    <t>DES7221</t>
  </si>
  <si>
    <t>MEDCLIN SERVICOS MEDICOS LTDA</t>
  </si>
  <si>
    <t>DES7226</t>
  </si>
  <si>
    <t>PLENA SERVICOS MEDICOS LTDA</t>
  </si>
  <si>
    <t>DES7231</t>
  </si>
  <si>
    <t>CLINICA DR.CLAUDIO MAIA DE OLIVEIRA PENIDO LTDA</t>
  </si>
  <si>
    <t>DES7244</t>
  </si>
  <si>
    <t>CLINICA ORTOPE LTDA</t>
  </si>
  <si>
    <t>DES7251</t>
  </si>
  <si>
    <t>CMA CURSOS EM MEDICINA LTDA</t>
  </si>
  <si>
    <t>DES7241</t>
  </si>
  <si>
    <t>ELETE SERVICOS MEDICOS LTDA</t>
  </si>
  <si>
    <t>DES7253</t>
  </si>
  <si>
    <t>SPARI SERVICOS MEDICOS LTDA</t>
  </si>
  <si>
    <t>DES7239</t>
  </si>
  <si>
    <t>LOPES E BELITARDO SERVICOS MEDICOS LTDA</t>
  </si>
  <si>
    <t>DES7243</t>
  </si>
  <si>
    <t>07/10/2024</t>
  </si>
  <si>
    <t>LR SERVICOS MEDICOS LTDA</t>
  </si>
  <si>
    <t>DES7256</t>
  </si>
  <si>
    <t>ANA CAROLINA VIEIRA DE LIMA SERVICOS MEDICOS LTDA</t>
  </si>
  <si>
    <t>DES6598</t>
  </si>
  <si>
    <t>09/10/2024</t>
  </si>
  <si>
    <t>DES7224</t>
  </si>
  <si>
    <t>DES7232</t>
  </si>
  <si>
    <t>ARAUJO E PRUDENTE SERVICOS MEDICOS LTDA</t>
  </si>
  <si>
    <t>DES7236</t>
  </si>
  <si>
    <t>C DE C D ELIAS MEDICINA INTENSIVA LTDA</t>
  </si>
  <si>
    <t>DES7238</t>
  </si>
  <si>
    <t>CRYSTAL SERVICOS MEDICOS LTDA</t>
  </si>
  <si>
    <t>DES7245</t>
  </si>
  <si>
    <t>DES7252</t>
  </si>
  <si>
    <t>FETUS DIAGNOSTICOS CLINICA MEDICA LTDA</t>
  </si>
  <si>
    <t>DES7262</t>
  </si>
  <si>
    <t>L T L PARESOTO SERVICOS MEDICOS LTDA</t>
  </si>
  <si>
    <t>DES7257</t>
  </si>
  <si>
    <t>MALC SERVICOS MEDICOS LTDA</t>
  </si>
  <si>
    <t>DES7259</t>
  </si>
  <si>
    <t>CALIFORNIA SERVICOS MEDICOS HOSPITALARES LTDA</t>
  </si>
  <si>
    <t>DES7292</t>
  </si>
  <si>
    <t>CARVALHO SERVIÇOS DE SAÚDE LTDA</t>
  </si>
  <si>
    <t>DES7272</t>
  </si>
  <si>
    <t>COMPANHIA DE SERVICOS MEDICOS CIRURGICOS LIMITADA</t>
  </si>
  <si>
    <t>DES7294</t>
  </si>
  <si>
    <t>H-MAIS SERVICOS MEDICOS LTDA</t>
  </si>
  <si>
    <t>DES7275</t>
  </si>
  <si>
    <t>KBM SERVICOS MEDICOS LTDA</t>
  </si>
  <si>
    <t>DES7268</t>
  </si>
  <si>
    <t>LUCAS MENDONCA FERREIRA SERVICOS MEDICOS LTDA</t>
  </si>
  <si>
    <t>DES7266</t>
  </si>
  <si>
    <t>LUIZPELIZZER MEDIC SERVICE LTDA</t>
  </si>
  <si>
    <t>DES7303</t>
  </si>
  <si>
    <t>MARIA EUGENIA RIBEIRO SERVICOS MEDICOS LTDA</t>
  </si>
  <si>
    <t>DES7302</t>
  </si>
  <si>
    <t>MAURICIO MORAIS SERVICOS MEDICOS LTDA</t>
  </si>
  <si>
    <t>DES7269</t>
  </si>
  <si>
    <t>MEDICAL ANGATU SERVICOS MEDICOS LTDA</t>
  </si>
  <si>
    <t>DES7284</t>
  </si>
  <si>
    <t>MOREIRA E FRANCA SERVICOS MEDICOS LTDA</t>
  </si>
  <si>
    <t>DES7267</t>
  </si>
  <si>
    <t>NG SERVICOS MEDICOS LTDA</t>
  </si>
  <si>
    <t>DES7295</t>
  </si>
  <si>
    <t>DES7291</t>
  </si>
  <si>
    <t>RAPHAEL SOUZA FERNANDES LTDA</t>
  </si>
  <si>
    <t>DES7296</t>
  </si>
  <si>
    <t>THAYNNE H F BARBOSA</t>
  </si>
  <si>
    <t>DES7299</t>
  </si>
  <si>
    <t>DES7300</t>
  </si>
  <si>
    <t>VMED MEDICINA E SAUDE LTDA</t>
  </si>
  <si>
    <t>DES7298</t>
  </si>
  <si>
    <t>ZERO UM RESGATE TREINAMENTOS E SERVICOS LTDA</t>
  </si>
  <si>
    <t>DES7287</t>
  </si>
  <si>
    <t>S A MENDES SERVICOS MEDICOS LTDA</t>
  </si>
  <si>
    <t>DES7264</t>
  </si>
  <si>
    <t>GPF SERVICOS MEDICOS LTDA</t>
  </si>
  <si>
    <t>DES7288</t>
  </si>
  <si>
    <t>10/10/2024</t>
  </si>
  <si>
    <t>ORTOMED SERVIÇOS MEDICOS LTDA</t>
  </si>
  <si>
    <t>DES7258</t>
  </si>
  <si>
    <t>11/10/2024</t>
  </si>
  <si>
    <t>T-TRAUMA SERVICOS MEDICOS EM ORTOPEDIA E TRAUMATOLOGIA LTDA</t>
  </si>
  <si>
    <t>DES7265</t>
  </si>
  <si>
    <t>MULTSAÚDE SERVIÇOS MÉDICOS LTDA</t>
  </si>
  <si>
    <t>DES7305</t>
  </si>
  <si>
    <t>EAP SERVICOS MEDICOS LTDA</t>
  </si>
  <si>
    <t>DES7318</t>
  </si>
  <si>
    <t>RAYANE MORAIS COSTA SERVIÇOS MÉDICOS LTDA</t>
  </si>
  <si>
    <t>DES7047</t>
  </si>
  <si>
    <t>12/10/2024</t>
  </si>
  <si>
    <t>ALAN DE MOURA SERVICOS MEDICOS LTDA</t>
  </si>
  <si>
    <t>DES7173</t>
  </si>
  <si>
    <t>DES7196</t>
  </si>
  <si>
    <t>DES7220</t>
  </si>
  <si>
    <t>VIDAPLAN - PLANTOES MEDICOS LTDA</t>
  </si>
  <si>
    <t>DES7223</t>
  </si>
  <si>
    <t>DEBORA ROSA FONSECA SERVICOS MEDICOS LTDA</t>
  </si>
  <si>
    <t>DES7290</t>
  </si>
  <si>
    <t>DIGESTIVA - NUCLEO AVANCADO EM CIRURGIA LTDA</t>
  </si>
  <si>
    <t>DES7304</t>
  </si>
  <si>
    <t>DLG HEALTH CARE LTDA</t>
  </si>
  <si>
    <t>DES7285</t>
  </si>
  <si>
    <t>LUCCAS F Q PNEUMO LTDA</t>
  </si>
  <si>
    <t>DES7281</t>
  </si>
  <si>
    <t>MN SERVICOS MEDICOS LTDA</t>
  </si>
  <si>
    <t>DES7283</t>
  </si>
  <si>
    <t>BLES MEDIC EIRELI</t>
  </si>
  <si>
    <t>DES7331</t>
  </si>
  <si>
    <t>CAMARGO SERVICOS MEDICOS LTDA</t>
  </si>
  <si>
    <t>DES7329</t>
  </si>
  <si>
    <t>DOCMED PLANTOES MEDICOS LTDA</t>
  </si>
  <si>
    <t>DES7324</t>
  </si>
  <si>
    <t>G.S.J. DE SOUSA SERVICOS MEDICOS LTDA</t>
  </si>
  <si>
    <t>DES7321</t>
  </si>
  <si>
    <t>GABRIEL HENRIQUE RODRIGUES LEONARDO LTDA</t>
  </si>
  <si>
    <t>DES7317</t>
  </si>
  <si>
    <t>GRUPO DE ANESTESIA SS</t>
  </si>
  <si>
    <t>DES7341</t>
  </si>
  <si>
    <t>JCN SERVICOS MEDICOS LTDA</t>
  </si>
  <si>
    <t>DES7333</t>
  </si>
  <si>
    <t>JOAO VICTOR PEREIRA SERVICOS MEDICOS LTDA</t>
  </si>
  <si>
    <t>DES7334</t>
  </si>
  <si>
    <t>LUTA MEDICA LTDA</t>
  </si>
  <si>
    <t>DES7338</t>
  </si>
  <si>
    <t>MEDNDS PLANTONISTAS E SOCORRISTAS LTDA</t>
  </si>
  <si>
    <t>DES7323</t>
  </si>
  <si>
    <t>MOURA MED LTDA</t>
  </si>
  <si>
    <t>DES7322</t>
  </si>
  <si>
    <t>DES7325</t>
  </si>
  <si>
    <t>DES7319</t>
  </si>
  <si>
    <t>REUMA MEDICAL LTDA</t>
  </si>
  <si>
    <t>DES7315</t>
  </si>
  <si>
    <t>ZAIDEN LIMA SERVICOS MEDICOS LTDA</t>
  </si>
  <si>
    <t>DES7346</t>
  </si>
  <si>
    <t>ALINE PINHEIRO CUSTODIO SERVICOS MEDICOS LTDA</t>
  </si>
  <si>
    <t>DES6594</t>
  </si>
  <si>
    <t>13/10/2024</t>
  </si>
  <si>
    <t>DES7048</t>
  </si>
  <si>
    <t>16/10/2024</t>
  </si>
  <si>
    <t>DES7230</t>
  </si>
  <si>
    <t>MENEZES SERVICOS MEDICOS LTDA</t>
  </si>
  <si>
    <t>DES7309</t>
  </si>
  <si>
    <t>NEFROINTEGRA SERVICOS MEDICOS LTDA</t>
  </si>
  <si>
    <t>DES7273</t>
  </si>
  <si>
    <t>SFA SERVICOS MEDICOS LTDA</t>
  </si>
  <si>
    <t>DES7332</t>
  </si>
  <si>
    <t>AJ DIAGNOSTICOS POR IMAGEM LTDA</t>
  </si>
  <si>
    <t>DES7355</t>
  </si>
  <si>
    <t>DANGONI MIAMAE SERVICOS MEDICOS SS</t>
  </si>
  <si>
    <t>DES7370</t>
  </si>
  <si>
    <t>RST SERVICOS MEDICOS LTDA</t>
  </si>
  <si>
    <t>DES7367</t>
  </si>
  <si>
    <t>SB DIAGNOSTICOS POR IMAGEM LTDA</t>
  </si>
  <si>
    <t>DES7357</t>
  </si>
  <si>
    <t>BRITO SAUDE E FACE LTDA</t>
  </si>
  <si>
    <t>DES7401</t>
  </si>
  <si>
    <t>GRANER SERVICOS MEDICOS LTDA</t>
  </si>
  <si>
    <t>DES7408</t>
  </si>
  <si>
    <t>MAGALHAES E BRAGA SERVICOS MEDICOS LTDA</t>
  </si>
  <si>
    <t>DES7415</t>
  </si>
  <si>
    <t>DES7423</t>
  </si>
  <si>
    <t>LUMED SERVICOS MEDICOS LTDA</t>
  </si>
  <si>
    <t>DES7437</t>
  </si>
  <si>
    <t>MEDCLIN PLANTONISTAS LTDA</t>
  </si>
  <si>
    <t>DES7227</t>
  </si>
  <si>
    <t>17/10/2024</t>
  </si>
  <si>
    <t>INFECTO PRIME - MEDICINA DIAGNOSTICA LTDA</t>
  </si>
  <si>
    <t>DES7237</t>
  </si>
  <si>
    <t>SERVMEDIC SERVICOS MEDICOS LTDA</t>
  </si>
  <si>
    <t>DES7247</t>
  </si>
  <si>
    <t>3MS SERVICOS MEDICOS SS LTDA</t>
  </si>
  <si>
    <t>DES7353</t>
  </si>
  <si>
    <t>ATM SERVIÇOS MÉDICOS, CONSULTA E EXAMES LTDA</t>
  </si>
  <si>
    <t>DES7372</t>
  </si>
  <si>
    <t>CENTRO DE DIAGNÓSTICO AVANÇADOS SS LTDA</t>
  </si>
  <si>
    <t>DES7364</t>
  </si>
  <si>
    <t>FCCP PRESTADORA DE SERVICOS S/S LTDA</t>
  </si>
  <si>
    <t>DES7362</t>
  </si>
  <si>
    <t>PC MOREIRA CIRURGIA LTDA</t>
  </si>
  <si>
    <t>DES7366</t>
  </si>
  <si>
    <t>PRAMED PLANTOES MEDICOS LTDA</t>
  </si>
  <si>
    <t>DES7369</t>
  </si>
  <si>
    <t>DES7404</t>
  </si>
  <si>
    <t>LMP ODONTOLOGIA LTDA</t>
  </si>
  <si>
    <t>DES7403</t>
  </si>
  <si>
    <t>18/10/2024</t>
  </si>
  <si>
    <t>DES7416</t>
  </si>
  <si>
    <t>ORTO FACE LTDA</t>
  </si>
  <si>
    <t>DES7400</t>
  </si>
  <si>
    <t>DES7088</t>
  </si>
  <si>
    <t>INTENSIVE CARE DOCTORS SERVICOS MEDICOS LTDA</t>
  </si>
  <si>
    <t>DES7339</t>
  </si>
  <si>
    <t>20/10/2024</t>
  </si>
  <si>
    <t>PEDRO RIOS PEDROSO SALGADO</t>
  </si>
  <si>
    <t>DES7368</t>
  </si>
  <si>
    <t>ALVES REZENDE SERVIÇOS MEDICOS HOSPITALARES LTDA</t>
  </si>
  <si>
    <t>DES7410</t>
  </si>
  <si>
    <t>GILVAN SOUZA TEIXEIRA</t>
  </si>
  <si>
    <t>DES7354</t>
  </si>
  <si>
    <t>22/10/2024</t>
  </si>
  <si>
    <t>TELES &amp; ALVARENGA SERVICOS MEDICOS LTDA</t>
  </si>
  <si>
    <t>DES7286</t>
  </si>
  <si>
    <t>24/10/2024</t>
  </si>
  <si>
    <t>TOCCAFONDO SERVICOS MEDICOS LTDA</t>
  </si>
  <si>
    <t>DES7307</t>
  </si>
  <si>
    <t>IMED SERVICOS EM SAUDE LTDA</t>
  </si>
  <si>
    <t>DES7376</t>
  </si>
  <si>
    <t>VITOR MACHADO SERVICOS MEDICOS LTDA</t>
  </si>
  <si>
    <t>DES7430</t>
  </si>
  <si>
    <t>E J DOMICIANO SERVICOS MEDICOS LTDA</t>
  </si>
  <si>
    <t>DES7254</t>
  </si>
  <si>
    <t>25/10/2024</t>
  </si>
  <si>
    <t>CENTRO MED LTDA</t>
  </si>
  <si>
    <t>DES7412</t>
  </si>
  <si>
    <t>Clinica Contemporanea LTDA</t>
  </si>
  <si>
    <t>DES7405</t>
  </si>
  <si>
    <t>SL ODONTOLOGIA LTDA</t>
  </si>
  <si>
    <t>DES7399</t>
  </si>
  <si>
    <t>29/10/2024</t>
  </si>
  <si>
    <t>MAINSTREAM TECNOLOGIA E SERVIC</t>
  </si>
  <si>
    <t>DES6930</t>
  </si>
  <si>
    <t>SILVEIRA E SILVEIRA LTDA</t>
  </si>
  <si>
    <t>DES7397</t>
  </si>
  <si>
    <t>UNISAÚDE - TRATAMENTOS MÉDICOS LTDA</t>
  </si>
  <si>
    <t>DES7371</t>
  </si>
  <si>
    <t>OPYDB DE CARVALHO</t>
  </si>
  <si>
    <t>DES6416</t>
  </si>
  <si>
    <t>CENTRO DE ESTUDO DE ANESTESIA LTDA</t>
  </si>
  <si>
    <t>DES7712</t>
  </si>
  <si>
    <t>GARCIA SERVICOS MEDICOS LTDA</t>
  </si>
  <si>
    <t>DES7695</t>
  </si>
  <si>
    <t>INSTITUTO MEDICO QUIREZE LTDA</t>
  </si>
  <si>
    <t>DES7694</t>
  </si>
  <si>
    <t>NATA JUNIOR PEREIRA NUNES</t>
  </si>
  <si>
    <t>DES7352</t>
  </si>
  <si>
    <t>Eny Karla Nascimento Santos LTDA</t>
  </si>
  <si>
    <t>DES7406</t>
  </si>
  <si>
    <t>WF - SERVICOS DE NEUROCIRURGIA LTDA</t>
  </si>
  <si>
    <t>DES7453</t>
  </si>
  <si>
    <t>TUMI SERVICOS MEDICOS S/S</t>
  </si>
  <si>
    <t>DES7546</t>
  </si>
  <si>
    <t>ANA C L CAIXETA</t>
  </si>
  <si>
    <t>DES7757</t>
  </si>
  <si>
    <t>GABRIEL GONCALVES REZENDE OLIVEIRA LTDA</t>
  </si>
  <si>
    <t>DES7760</t>
  </si>
  <si>
    <t>QUALIMED PRESTACAO DE SERVICOS MEDICOS LTDA</t>
  </si>
  <si>
    <t>DES7766</t>
  </si>
  <si>
    <t>RAD SOUL - SERVICOS MEDICOS LTDA</t>
  </si>
  <si>
    <t>DES7752</t>
  </si>
  <si>
    <t>W COSTA SERVICOS MEDICOS LTDA</t>
  </si>
  <si>
    <t>DES7754</t>
  </si>
  <si>
    <t>DES7755</t>
  </si>
  <si>
    <t>MEDICAL SAUDE LTDA</t>
  </si>
  <si>
    <t>DES7788</t>
  </si>
  <si>
    <t>FL SERVICOS MEDICOS LTDA</t>
  </si>
  <si>
    <t>DES7746</t>
  </si>
  <si>
    <t>DES7756</t>
  </si>
  <si>
    <t>DES7939</t>
  </si>
  <si>
    <t>FRATELLI SERVICE LTDA</t>
  </si>
  <si>
    <t>DES6649</t>
  </si>
  <si>
    <t>DES7314</t>
  </si>
  <si>
    <t>STATUS VITA LTDA</t>
  </si>
  <si>
    <t>DES7409</t>
  </si>
  <si>
    <t>LAURA RAMOS DA SILVA ANGIOLOGIA</t>
  </si>
  <si>
    <t>DES7538</t>
  </si>
  <si>
    <t>THMS SERVICOS MEDICOS LTDA</t>
  </si>
  <si>
    <t>DES7594</t>
  </si>
  <si>
    <t>ARQ ORTOPEDIA LTDA</t>
  </si>
  <si>
    <t>DES7656</t>
  </si>
  <si>
    <t>MULTI HEALTH - PRESTACOES DE SERVICOS LTDA</t>
  </si>
  <si>
    <t>DES7668</t>
  </si>
  <si>
    <t>RINCON MEDICINA E SAÚDE LTDA</t>
  </si>
  <si>
    <t>DES7686</t>
  </si>
  <si>
    <t>LAMBRAKOS M. D. SERVICOS MEDICOS LTDA</t>
  </si>
  <si>
    <t>DES7751</t>
  </si>
  <si>
    <t>CLINICA MEDICA PAES LTDA</t>
  </si>
  <si>
    <t>DES7653</t>
  </si>
  <si>
    <t>AME CLINIC RR LTDA</t>
  </si>
  <si>
    <t>DES7684</t>
  </si>
  <si>
    <t>BARCELLOS &amp; TORRES MEDICINA LTDA</t>
  </si>
  <si>
    <t>DES7690</t>
  </si>
  <si>
    <t>DES7706</t>
  </si>
  <si>
    <t>DES7707</t>
  </si>
  <si>
    <t>DES7710</t>
  </si>
  <si>
    <t>MEDLACERDA SERVICOS MEDICOS SERVICOS MEDICOS LTDA</t>
  </si>
  <si>
    <t>DES7688</t>
  </si>
  <si>
    <t>PFM SERVICOS MEDICOS LTDA</t>
  </si>
  <si>
    <t>DES7699</t>
  </si>
  <si>
    <t>PROMEDC SERVICOS MEDICOS LTDA</t>
  </si>
  <si>
    <t>DES7682</t>
  </si>
  <si>
    <t>RG CARNEIRO LTDA</t>
  </si>
  <si>
    <t>DES7687</t>
  </si>
  <si>
    <t>ALBINO &amp; LIMA SERVICOS DE DIAGNOSTICO POR IMAGEM LTDA</t>
  </si>
  <si>
    <t>DES7744</t>
  </si>
  <si>
    <t>VALDINEI ANTONIO SEABRA SERVICOS MEDICOS LTDA.</t>
  </si>
  <si>
    <t>DES7563</t>
  </si>
  <si>
    <t>DES7661</t>
  </si>
  <si>
    <t>DES7691</t>
  </si>
  <si>
    <t>BARROS DA CUNHA SERVICOS MEDICOS LTDA</t>
  </si>
  <si>
    <t>DES7716</t>
  </si>
  <si>
    <t>DES7704</t>
  </si>
  <si>
    <t>DES7705</t>
  </si>
  <si>
    <t>CENTRO DE TRATAMENTO E REEDUCACAO NEUROLOGICA LTDA</t>
  </si>
  <si>
    <t>DES7689</t>
  </si>
  <si>
    <t>ORTOMOV SERVICOS MEDICOS LTDA</t>
  </si>
  <si>
    <t>DES7693</t>
  </si>
  <si>
    <t>S C BORGES SERVICOS MEDICOS LTDA</t>
  </si>
  <si>
    <t>DES7717</t>
  </si>
  <si>
    <t>DES7758</t>
  </si>
  <si>
    <t>G G C RIBEIRO LTDA</t>
  </si>
  <si>
    <t>DES7762</t>
  </si>
  <si>
    <t>TELLO &amp; SILVA LTDA</t>
  </si>
  <si>
    <t>DES7797</t>
  </si>
  <si>
    <t>NATHALIA FERREIRA LOUSEK LTDA</t>
  </si>
  <si>
    <t>DES7698</t>
  </si>
  <si>
    <t>DES7229</t>
  </si>
  <si>
    <t>CLINICA ODONTOLOGICA E MEDICA RODOVALHO &amp; COELHO LTDA</t>
  </si>
  <si>
    <t>DES7388</t>
  </si>
  <si>
    <t>DES7683</t>
  </si>
  <si>
    <t>DES7711</t>
  </si>
  <si>
    <t>SUPPORT MED SERVICOS MEDICOS L</t>
  </si>
  <si>
    <t>DES6967</t>
  </si>
  <si>
    <t>Prestação de serviços</t>
  </si>
  <si>
    <t>MICHELLY FERNANDES FREITAS EIRELI</t>
  </si>
  <si>
    <t>DES7539</t>
  </si>
  <si>
    <t>J J DE SOUZA NETO</t>
  </si>
  <si>
    <t>DES8013</t>
  </si>
  <si>
    <t>GASTRO5 PRESTACAO DE SERVICOS MEDICOS S/S</t>
  </si>
  <si>
    <t>DES8032</t>
  </si>
  <si>
    <t>DES7658</t>
  </si>
  <si>
    <t>CARDIOVISION ATENDIMENTO MEDICO LTDA</t>
  </si>
  <si>
    <t>DES7700</t>
  </si>
  <si>
    <t>DES7709</t>
  </si>
  <si>
    <t>FAMILIA OLIVEIRA DE SERVICOS DE SAUDE LTDA</t>
  </si>
  <si>
    <t>DES7714</t>
  </si>
  <si>
    <t>HR SERVICOS DE SAUDE LTDA</t>
  </si>
  <si>
    <t>DES7692</t>
  </si>
  <si>
    <t>KARIME ORTIZ FUGIHARA IWAMOTO E CIA LTDA</t>
  </si>
  <si>
    <t>DES7685</t>
  </si>
  <si>
    <t>MEDLUNA SERVICOS MEDICOS LTDA</t>
  </si>
  <si>
    <t>DES7696</t>
  </si>
  <si>
    <t>CEV SERVICOS DE MEDICINA E DIAGNOSTICO POR IMAGEM LTDA</t>
  </si>
  <si>
    <t>DES7750</t>
  </si>
  <si>
    <t>VCP SERVIÇOS MEDICOS EIRELI</t>
  </si>
  <si>
    <t>DES7769</t>
  </si>
  <si>
    <t>CTM NEUROLOGIA VASCULAR LTDA</t>
  </si>
  <si>
    <t>DES8010</t>
  </si>
  <si>
    <t>DES8016</t>
  </si>
  <si>
    <t>JMBO SERVICOS MEDICOS LTDA</t>
  </si>
  <si>
    <t>DES7599</t>
  </si>
  <si>
    <t>TORAX GYN HOSPITAL LTDA</t>
  </si>
  <si>
    <t>DES7763</t>
  </si>
  <si>
    <t>MN PONA SERVICOS MEDICOS LTDA</t>
  </si>
  <si>
    <t>DES8007</t>
  </si>
  <si>
    <t>INSTITUTO ORION EXCELENCIA EM SAUDE LTDA</t>
  </si>
  <si>
    <t>DES8025</t>
  </si>
  <si>
    <t>T F S SERVIÇOS MEDICOS LTDA</t>
  </si>
  <si>
    <t>DES8042</t>
  </si>
  <si>
    <t>MELLOIS SERVICOS MEDICOS SS LTDA</t>
  </si>
  <si>
    <t>DES8029</t>
  </si>
  <si>
    <t>ADT9209</t>
  </si>
  <si>
    <t>SEPARAR PRODUTOS E SERVIÇOS LT</t>
  </si>
  <si>
    <t>DES6219</t>
  </si>
  <si>
    <t>Locação de Bens Móveis</t>
  </si>
  <si>
    <t>SEPARAR PRODUTOS E SERVIÇOS</t>
  </si>
  <si>
    <t>Locação de Equipamentos - Geradores de Oxigênio</t>
  </si>
  <si>
    <t>THEM MEDICINA LTDA.</t>
  </si>
  <si>
    <t>DES7429</t>
  </si>
  <si>
    <t>SEGATO E FARIA SERVICOS MEDICOS LTDA</t>
  </si>
  <si>
    <t>DES8012</t>
  </si>
  <si>
    <t>NDOS ENDOSCOPIA E SERVICOS MEDICOS LTDA</t>
  </si>
  <si>
    <t>DES8026</t>
  </si>
  <si>
    <t>Neuro &amp; Neo Serviços medicos LTDA</t>
  </si>
  <si>
    <t>DES8028</t>
  </si>
  <si>
    <t>AMORIM &amp; FLEURY MEDICINA E SAUDE LTDA</t>
  </si>
  <si>
    <t>DES8038</t>
  </si>
  <si>
    <t>ADT9211</t>
  </si>
  <si>
    <t>Lima Medicina LTDA</t>
  </si>
  <si>
    <t>DES7919</t>
  </si>
  <si>
    <t>DES7918</t>
  </si>
  <si>
    <t>DES8014</t>
  </si>
  <si>
    <t>DES8103</t>
  </si>
  <si>
    <t>RECONSTRUÇÃO E ALONGAMENTO OSSEO GOIAS LTDA</t>
  </si>
  <si>
    <t>DES7924</t>
  </si>
  <si>
    <t>URBAMED LTDA</t>
  </si>
  <si>
    <t>DES8051</t>
  </si>
  <si>
    <t>ADT9210</t>
  </si>
  <si>
    <t>ADT9235</t>
  </si>
  <si>
    <t>RAYSSA LACERDA SERVIÇOS MEDICOS LTDA</t>
  </si>
  <si>
    <t>DES8123</t>
  </si>
  <si>
    <t>ADT9255</t>
  </si>
  <si>
    <t>DES8124</t>
  </si>
  <si>
    <t>ADT9288</t>
  </si>
  <si>
    <t>ADT9290</t>
  </si>
  <si>
    <t>RAFAEL FERREIRA DA SILVA BRITO</t>
  </si>
  <si>
    <t>DES8034</t>
  </si>
  <si>
    <t>DAMARIZ DELLIZETH RAFAEL DOS SANTOS LTDA</t>
  </si>
  <si>
    <t>DES8054</t>
  </si>
  <si>
    <t>ADT9208</t>
  </si>
  <si>
    <t>SILVA &amp; PERES SERVICOS MEDICOS LTDA</t>
  </si>
  <si>
    <t>DES8115</t>
  </si>
  <si>
    <t>CENTRAL INDEPENDENTE DE ANESTESIOLOGIA LTDA</t>
  </si>
  <si>
    <t>ADT9254</t>
  </si>
  <si>
    <t>ADT9289</t>
  </si>
  <si>
    <t>ADT9294</t>
  </si>
  <si>
    <t>L S RODRIGUES VASCULAR LTDA</t>
  </si>
  <si>
    <t>DES8015</t>
  </si>
  <si>
    <t>BEC SERVICOS MEDICOS LTDA</t>
  </si>
  <si>
    <t>DES7938</t>
  </si>
  <si>
    <t>MADEIRA ROZANELLI CABRAL LTDA</t>
  </si>
  <si>
    <t>DES8286</t>
  </si>
  <si>
    <t>LACERDA E OUCHAR SERVICOS MEDICOS LTDA</t>
  </si>
  <si>
    <t>DES8118</t>
  </si>
  <si>
    <t>ODONTOLOGIA E MEDICINA AMANIZA LTDA</t>
  </si>
  <si>
    <t>DES8277</t>
  </si>
  <si>
    <t>COMPARINI HOSHINO BIO MED LTDA</t>
  </si>
  <si>
    <t>DES8113</t>
  </si>
  <si>
    <t>CLINICA DE ANGIOLOGIA E CIRURGIA VASCULAR LTDA</t>
  </si>
  <si>
    <t>DES8122</t>
  </si>
  <si>
    <t>DES7771</t>
  </si>
  <si>
    <t>DIOGENES JUNIOR MEDICINA LTDA</t>
  </si>
  <si>
    <t>DES8279</t>
  </si>
  <si>
    <t>IGPR INSTITUTO GOIANO DE PILATES E REABILITACAO LTDA</t>
  </si>
  <si>
    <t>DES7260</t>
  </si>
  <si>
    <t>ASSISTENCIA MEDICA ESPECIALIZADA (AME) LTDA</t>
  </si>
  <si>
    <t>DES7570</t>
  </si>
  <si>
    <t>SUPERA ANESTESIA - SERVICOS ESPECIALIZADOS EM ANESTESIOLOGIA</t>
  </si>
  <si>
    <t>DES7664</t>
  </si>
  <si>
    <t>MOURA CABRAL SERVICOS DE SAUDE LTDA</t>
  </si>
  <si>
    <t>DES7701</t>
  </si>
  <si>
    <t>NTL DIAGNOSTICOS E SERVICOS MEDICOS S/S</t>
  </si>
  <si>
    <t>DES7748</t>
  </si>
  <si>
    <t>J F B DE OLIVEIRA LTDA</t>
  </si>
  <si>
    <t>DES7764</t>
  </si>
  <si>
    <t>QUILMES SERVICOS MEDICOS LTDA ME</t>
  </si>
  <si>
    <t>DES7853</t>
  </si>
  <si>
    <t>DES7901</t>
  </si>
  <si>
    <t>AMORIM SILVEIRA SERVIÇOS MEDICOS RADIOLOGIA LTDA</t>
  </si>
  <si>
    <t>DES7889</t>
  </si>
  <si>
    <t>BIG &amp; CO SERVIÇOS MEDICOS LTDA</t>
  </si>
  <si>
    <t>DES7881</t>
  </si>
  <si>
    <t>BIG &amp; CO SERVIÇOS MÉDICOS SS</t>
  </si>
  <si>
    <t>VIEIRA ALVES SERVICOS MEDICOS LTDA</t>
  </si>
  <si>
    <t>DES8031</t>
  </si>
  <si>
    <t>DES8040</t>
  </si>
  <si>
    <t>ADT9190</t>
  </si>
  <si>
    <t>ADT9237</t>
  </si>
  <si>
    <t>W M ARANTES FILHO</t>
  </si>
  <si>
    <t>DES8114</t>
  </si>
  <si>
    <t>ADT9242</t>
  </si>
  <si>
    <t>MIASSACA &amp; NAKASSONE SERVICOS MEDICOS LTDA</t>
  </si>
  <si>
    <t>DES8117</t>
  </si>
  <si>
    <t>LACERDA SERVICOS MEDICO LTDA</t>
  </si>
  <si>
    <t>DES8125</t>
  </si>
  <si>
    <t>NICODEMOS &amp; GABRIG SERVICOS MEDICOS LTDA</t>
  </si>
  <si>
    <t>DES8138</t>
  </si>
  <si>
    <t>HEMO PREMIUM CLINICAL CARE LTDA</t>
  </si>
  <si>
    <t>DES8053</t>
  </si>
  <si>
    <t>LRS SERVICOS MEDICOS LTDA</t>
  </si>
  <si>
    <t>DES7747</t>
  </si>
  <si>
    <t>SILVA E BRAGANTE SERVIÇOS MEDICOS LTDA</t>
  </si>
  <si>
    <t>DES7891</t>
  </si>
  <si>
    <t>ANDREAZZA SERVICOS MEDICOS S/S</t>
  </si>
  <si>
    <t>DES7855</t>
  </si>
  <si>
    <t>LUCAS RIBEIRO DE MEDEIROS LTDA</t>
  </si>
  <si>
    <t>DES7907</t>
  </si>
  <si>
    <t>DES7906</t>
  </si>
  <si>
    <t>DES7903</t>
  </si>
  <si>
    <t>ADT9287</t>
  </si>
  <si>
    <t>DPS SERVICOS MEDICOS LTDA</t>
  </si>
  <si>
    <t>DES7365</t>
  </si>
  <si>
    <t>CLINICSAUDE ODONTOLOGIA CTBF LTDA</t>
  </si>
  <si>
    <t>DES7398</t>
  </si>
  <si>
    <t>DES7554</t>
  </si>
  <si>
    <t>NAI SERVICOS MEDICOS LTDA</t>
  </si>
  <si>
    <t>DES7697</t>
  </si>
  <si>
    <t>DES7899</t>
  </si>
  <si>
    <t>FLSMEIRELLES SERVICOS MEDICOS LTDA</t>
  </si>
  <si>
    <t>DES7884</t>
  </si>
  <si>
    <t>TAHT SERVIÇOS MEDICOS LTDA</t>
  </si>
  <si>
    <t>DES7883</t>
  </si>
  <si>
    <t>TAPHT SERVICOS MEDICOS LTDA</t>
  </si>
  <si>
    <t>DES7905</t>
  </si>
  <si>
    <t>DES7545</t>
  </si>
  <si>
    <t>TORANZO E SILVA SERVICOS MEDICOS S/S LTDA</t>
  </si>
  <si>
    <t>DES7742</t>
  </si>
  <si>
    <t>CORREIA E PINHO SERVICOS MEDICOS LTDA</t>
  </si>
  <si>
    <t>DES7864</t>
  </si>
  <si>
    <t>LORENA TORRES MAGALHAES SERVIÇOS MEDICOS LTDA</t>
  </si>
  <si>
    <t>DES7912</t>
  </si>
  <si>
    <t>GL EMPREENDIMENTOS LTDA</t>
  </si>
  <si>
    <t>DES7910</t>
  </si>
  <si>
    <t>ADT9244</t>
  </si>
  <si>
    <t>ORTOPERADIO SERVICOS MEDICOS LTDA</t>
  </si>
  <si>
    <t>DES7740</t>
  </si>
  <si>
    <t>CDMV DIAGNOSTICOS POR IMAGEM E SERVICOS MEDICOS S/S</t>
  </si>
  <si>
    <t>DES7772</t>
  </si>
  <si>
    <t>EMILSON JOSE DE SOUZA CAMAPUM LTDA</t>
  </si>
  <si>
    <t>DES7768</t>
  </si>
  <si>
    <t>CAMILA COELHO LTDA</t>
  </si>
  <si>
    <t>DES7893</t>
  </si>
  <si>
    <t>CGVN SERVIÇOS MEDICOS LTDA</t>
  </si>
  <si>
    <t>DES7886</t>
  </si>
  <si>
    <t>CGVN - SERVICOS MEDICOS LTDA</t>
  </si>
  <si>
    <t>DES7902</t>
  </si>
  <si>
    <t>MULTMED - PLANTONISTAS LTDA</t>
  </si>
  <si>
    <t>DES7943</t>
  </si>
  <si>
    <t>STONE SERVIÇOS MÉDICOS LTDA</t>
  </si>
  <si>
    <t>GSSA SERVIÇOS MÉDICOS LTDA</t>
  </si>
  <si>
    <t>DES7933</t>
  </si>
  <si>
    <t>NATALIA DE SOUZA SIRICO</t>
  </si>
  <si>
    <t>DES7916</t>
  </si>
  <si>
    <t>POLICENA PERES SERVICOS MEDICOS LTDA</t>
  </si>
  <si>
    <t>DES7931</t>
  </si>
  <si>
    <t>GGCC SERVIÇOS MÉDICOS</t>
  </si>
  <si>
    <t>DES7922</t>
  </si>
  <si>
    <t>DES7708</t>
  </si>
  <si>
    <t>FREIRE SERVICOS DE SAUDE LTDA</t>
  </si>
  <si>
    <t>DES7936</t>
  </si>
  <si>
    <t>DOMINIUS CURSOS E TREINAMENTOS LTDA</t>
  </si>
  <si>
    <t>DES7989</t>
  </si>
  <si>
    <t>ARAUJO &amp; SANTOS MED SERVICOS MEDICOS LTDA</t>
  </si>
  <si>
    <t>DES8275</t>
  </si>
  <si>
    <t>OPY SERVIÇOS HOSPITALARES AS</t>
  </si>
  <si>
    <t>DES8324</t>
  </si>
  <si>
    <t>Prestação de serviços de gerenciamento integrado</t>
  </si>
  <si>
    <t>HSA SERVICOS EM NEUROCIENCIA LTDA</t>
  </si>
  <si>
    <t>DES8261</t>
  </si>
  <si>
    <t>RKA MACEDO UNIPESSOAL LTDA</t>
  </si>
  <si>
    <t>DES7929</t>
  </si>
  <si>
    <t>P C ZUFFO LTDA</t>
  </si>
  <si>
    <t>DES8033</t>
  </si>
  <si>
    <t>CENTRO DE GESTAO E ANESTESIA LTDA</t>
  </si>
  <si>
    <t>DES8100</t>
  </si>
  <si>
    <t>IMAGE CLINICA DE IMAGEM LTDA</t>
  </si>
  <si>
    <t>DES8263</t>
  </si>
  <si>
    <t>AGUIAR &amp; RICCI SERVICOS MEDICOS S_S LIMITADA</t>
  </si>
  <si>
    <t>DES8262</t>
  </si>
  <si>
    <t>DES8273</t>
  </si>
  <si>
    <t>MARCELA THOME ATENDIMENTOS MEDICOS LTDA</t>
  </si>
  <si>
    <t>DES8289</t>
  </si>
  <si>
    <t>MEDCAMPOS SERVICOS MEDICOS LTDA</t>
  </si>
  <si>
    <t>DES8285</t>
  </si>
  <si>
    <t>CARLOS ORTOP SERVICOS MEDICOS LTDA</t>
  </si>
  <si>
    <t>DES8278</t>
  </si>
  <si>
    <t>NATHALIA ALVES FARIA LIMITADA</t>
  </si>
  <si>
    <t>DES8260</t>
  </si>
  <si>
    <t>DES7876</t>
  </si>
  <si>
    <t>BAPTISTA MEDICINA LTDA</t>
  </si>
  <si>
    <t>DES7917</t>
  </si>
  <si>
    <t>BERQUO E GOULART SERVICOS MEDICOS LTDA</t>
  </si>
  <si>
    <t>DES7765</t>
  </si>
  <si>
    <t>RM CLINICA SPLENDORE LTDA</t>
  </si>
  <si>
    <t>DES7930</t>
  </si>
  <si>
    <t>SB DIAGNOSTICO CLINICO E POR IMAGEM LTDA</t>
  </si>
  <si>
    <t>DES7887</t>
  </si>
  <si>
    <t>SB DIAGNOSTICO CLINICO POR IMAGEM LTDA</t>
  </si>
  <si>
    <t>DES7937</t>
  </si>
  <si>
    <t>ADT9234</t>
  </si>
  <si>
    <t>F BOTTA SERVIÇOS MÉDICOS LTDA</t>
  </si>
  <si>
    <t>DES7932</t>
  </si>
  <si>
    <t>DES8429</t>
  </si>
  <si>
    <t>DES8431</t>
  </si>
  <si>
    <t>EAJ SERVICOS MEDICOS LTDA</t>
  </si>
  <si>
    <t>DES8462</t>
  </si>
  <si>
    <t>DES8413</t>
  </si>
  <si>
    <t>R L B DE SOUZA LTDA</t>
  </si>
  <si>
    <t>DES8432</t>
  </si>
  <si>
    <t>INSTITUTO FRATELLO LTDA</t>
  </si>
  <si>
    <t>DES8440</t>
  </si>
  <si>
    <t>J S TEIXEIRA LTDA</t>
  </si>
  <si>
    <t>DES8454</t>
  </si>
  <si>
    <t>DES8464</t>
  </si>
  <si>
    <t>DES8468</t>
  </si>
  <si>
    <t>DES7920</t>
  </si>
  <si>
    <t>ADT9643</t>
  </si>
  <si>
    <t>Philips Medical</t>
  </si>
  <si>
    <t>DES7219</t>
  </si>
  <si>
    <t>Manutenção preventiva e corretiva de Tomógrafo</t>
  </si>
  <si>
    <t>D . F. DE OLIVEIRA FIGUEIREDO LTDA</t>
  </si>
  <si>
    <t>DES8001</t>
  </si>
  <si>
    <t>GHC SERVICOS MEDICOS LTDA</t>
  </si>
  <si>
    <t>DES7519</t>
  </si>
  <si>
    <t>DES7567</t>
  </si>
  <si>
    <t>NOVA IMAGEM - DIAGNOSTICO POR IMAGEM LTDA</t>
  </si>
  <si>
    <t>DES8473</t>
  </si>
  <si>
    <t>FICK &amp; PACHECO DIAGNOSTICOS POR IMAGEM LTDA</t>
  </si>
  <si>
    <t>DES8585</t>
  </si>
  <si>
    <t>VL DIAGNOSTICO POR IMAGEM LTDA</t>
  </si>
  <si>
    <t>DES7941</t>
  </si>
  <si>
    <t>VITALMED SERVICOS MEDICOS LTDA</t>
  </si>
  <si>
    <t>DES8064</t>
  </si>
  <si>
    <t>ISABELA ALCANTARA CLINICA MEDICA LTDA</t>
  </si>
  <si>
    <t>DES7897</t>
  </si>
  <si>
    <t>ISABELA ALCANTRA CLINICA MEDICA LTDA</t>
  </si>
  <si>
    <t>CT SERVICOS MEDICOS LTDA</t>
  </si>
  <si>
    <t>DES8027</t>
  </si>
  <si>
    <t>MORATO GM SERVICOS MEDICOS LTDA</t>
  </si>
  <si>
    <t>DES8562</t>
  </si>
  <si>
    <t>BRITO &amp; NASCIMENTO SERVICOS MEDICOS LTDA</t>
  </si>
  <si>
    <t>DES8572</t>
  </si>
  <si>
    <t>CLINICA M &amp; F DIAGNOSTICA E CIRURGICA LTDA</t>
  </si>
  <si>
    <t>DES8582</t>
  </si>
  <si>
    <t>RADIOTERAP - SERVICOS ESPECIALIZADOS EM SAUDE LTDA</t>
  </si>
  <si>
    <t>DES8593</t>
  </si>
  <si>
    <t>MARCELA E. E. ROSA</t>
  </si>
  <si>
    <t>DES8628</t>
  </si>
  <si>
    <t>H CESAR SERVIÇOS MEDICOS LTDA</t>
  </si>
  <si>
    <t>DES8633</t>
  </si>
  <si>
    <t>SASSE SERVICOS MEDICOS E HOSPITALARES LTDA</t>
  </si>
  <si>
    <t>DES8635</t>
  </si>
  <si>
    <t>DES8463</t>
  </si>
  <si>
    <t>CLIN NAGAYA - SERVICO MEDICOS E REABILITACAO LTDA</t>
  </si>
  <si>
    <t>DES8465</t>
  </si>
  <si>
    <t>MLBF SERVICOS MEDICOS LTDA</t>
  </si>
  <si>
    <t>DES8466</t>
  </si>
  <si>
    <t>ANA SARA ZANIN MENDANHA FRANCA GOMES SERVICOS MEDICOS LTDA</t>
  </si>
  <si>
    <t>DES8433</t>
  </si>
  <si>
    <t>T A RODRIGUES INNOVARE SOLUCOES</t>
  </si>
  <si>
    <t>DES8435</t>
  </si>
  <si>
    <t>ADT9644</t>
  </si>
  <si>
    <t>GVO SERVICOS DIAGNOSTICOS LTDA</t>
  </si>
  <si>
    <t>DES8619</t>
  </si>
  <si>
    <t>AVICENAS SERVICOS MEDICOS LTDA</t>
  </si>
  <si>
    <t>DES8622</t>
  </si>
  <si>
    <t>ROCHA E SILVA SERVICOS MEDICOS LTDA</t>
  </si>
  <si>
    <t>DES7340</t>
  </si>
  <si>
    <t>DES7386</t>
  </si>
  <si>
    <t>LM SAUDE LTDA</t>
  </si>
  <si>
    <t>DES7555</t>
  </si>
  <si>
    <t>DES8434</t>
  </si>
  <si>
    <t>DES8449</t>
  </si>
  <si>
    <t>DES7680</t>
  </si>
  <si>
    <t>ARAUJO &amp; ARAUJO SERVICOS MEDICOS LTDA</t>
  </si>
  <si>
    <t>DES8467</t>
  </si>
  <si>
    <t>DRGMB INFECTO LTDA</t>
  </si>
  <si>
    <t>DES8637</t>
  </si>
  <si>
    <t>GRUPO DE ANESTESIA S/S</t>
  </si>
  <si>
    <t>DES7342</t>
  </si>
  <si>
    <t>KURAMOTO SADO SERVICOS MEDICOS LTDA</t>
  </si>
  <si>
    <t>DES7378</t>
  </si>
  <si>
    <t>MURILO GOMES BRAZ SERVICOS MEDICOS LTDA</t>
  </si>
  <si>
    <t>DES7351</t>
  </si>
  <si>
    <t>PEDRO COSTA SERVICOS MEDICOS LTDA</t>
  </si>
  <si>
    <t>DES7373</t>
  </si>
  <si>
    <t>PM MARGARIDA LTDA</t>
  </si>
  <si>
    <t>DES7413</t>
  </si>
  <si>
    <t>TOTALMED SOCIEDADE MEDICA LTDA</t>
  </si>
  <si>
    <t>DES7411</t>
  </si>
  <si>
    <t>DES7547</t>
  </si>
  <si>
    <t>DDSM SERVICOS MEDICOS LTDA</t>
  </si>
  <si>
    <t>DES7439</t>
  </si>
  <si>
    <t>CORREIA SERVICOS MEDICOS LTDA</t>
  </si>
  <si>
    <t>DES7466</t>
  </si>
  <si>
    <t>FERNANDES DE MELO SERVICOS MEDICOS LTDA</t>
  </si>
  <si>
    <t>DES7460</t>
  </si>
  <si>
    <t>DES7440</t>
  </si>
  <si>
    <t>NEUROTECH ASSISTENCIA E TECNOLOGIA EM SAUDE LTDA</t>
  </si>
  <si>
    <t>DES7459</t>
  </si>
  <si>
    <t>DES7517</t>
  </si>
  <si>
    <t>THIAGO LOBO ANDRADE MORAES LTDA</t>
  </si>
  <si>
    <t>DES7544</t>
  </si>
  <si>
    <t>MEDICINA INTENSIVA DALBERTO SIMOES LTDA</t>
  </si>
  <si>
    <t>DES7530</t>
  </si>
  <si>
    <t>ROSA COELHO SERVICOS MEDICOS LTDA</t>
  </si>
  <si>
    <t>DES8607</t>
  </si>
  <si>
    <t>HEISENBERG DIAGNOSTICOS SS</t>
  </si>
  <si>
    <t>DES8618</t>
  </si>
  <si>
    <t>JM JUNIOR MED LTDA</t>
  </si>
  <si>
    <t>DES7537</t>
  </si>
  <si>
    <t>MILENA KATRINI SERVICOS MEDICOS LTDA</t>
  </si>
  <si>
    <t>DES7540</t>
  </si>
  <si>
    <t>DES7550</t>
  </si>
  <si>
    <t>DES8746</t>
  </si>
  <si>
    <t>DES7428</t>
  </si>
  <si>
    <t>E SAFER CYBERSECURITY SOLUCOES E SERVICOS EM SEGURANCA DA INFORMACAO LTDA</t>
  </si>
  <si>
    <t>DES8087</t>
  </si>
  <si>
    <t>SELBETTI TECNOLOGIA</t>
  </si>
  <si>
    <t>DES7914</t>
  </si>
  <si>
    <t>MAX MED ASSISTENCIA MEDICA S/S LTDA</t>
  </si>
  <si>
    <t>DES8470</t>
  </si>
  <si>
    <t>FRESENIUS MEDICAL CARE LTDA</t>
  </si>
  <si>
    <t>DES6987</t>
  </si>
  <si>
    <t>GRANADA SERVICOS MEDICOS LTDA</t>
  </si>
  <si>
    <t>DES7462</t>
  </si>
  <si>
    <t>BRUNNA ABREU PERILLO LTDA</t>
  </si>
  <si>
    <t>DES7531</t>
  </si>
  <si>
    <t>SIEMENS HEALTHCARE DIAGNÓSTICOS LTDA</t>
  </si>
  <si>
    <t>ADT9868</t>
  </si>
  <si>
    <t>RECOL AMBIENTAL COLETA E TRATAMENTO DE RESÍDUOS LTDA</t>
  </si>
  <si>
    <t>DES8696</t>
  </si>
  <si>
    <t>INTEGRAL ASSISTENCIA MEDICA LTDA</t>
  </si>
  <si>
    <t>DES7316</t>
  </si>
  <si>
    <t>DES7345</t>
  </si>
  <si>
    <t>VILLALBA MED LTDA</t>
  </si>
  <si>
    <t>DES7343</t>
  </si>
  <si>
    <t>CLIMED PLANTONISTAS LTDA</t>
  </si>
  <si>
    <t>DES7431</t>
  </si>
  <si>
    <t>JS PLANTOES MEDICOS EIRELI</t>
  </si>
  <si>
    <t>DES8437</t>
  </si>
  <si>
    <t>DES7438</t>
  </si>
  <si>
    <t>Weniskley Mendes de Castro</t>
  </si>
  <si>
    <t>DES7450</t>
  </si>
  <si>
    <t>LST SERVICOS MEDICOS LTDA</t>
  </si>
  <si>
    <t>DES7548</t>
  </si>
  <si>
    <t>MARRA E MARCAL CARDIOLOGIA LTDA</t>
  </si>
  <si>
    <t>DES7553</t>
  </si>
  <si>
    <t>MEDFAMA ASSISTENCIA EM PLANTOES MEDICOS LTDA</t>
  </si>
  <si>
    <t>DES7565</t>
  </si>
  <si>
    <t>SENIOR HUB AND CLINIC LTDA</t>
  </si>
  <si>
    <t>DES7552</t>
  </si>
  <si>
    <t>CLINICA RIBEIRODI LTDA</t>
  </si>
  <si>
    <t>DES7276</t>
  </si>
  <si>
    <t>LIVIA CARMIGNOLLI GOMES LTDA</t>
  </si>
  <si>
    <t>DES7335</t>
  </si>
  <si>
    <t>DES7326</t>
  </si>
  <si>
    <t>DES7414</t>
  </si>
  <si>
    <t>VHOP SERVICOS MEDICOS LTDA</t>
  </si>
  <si>
    <t>DES7456</t>
  </si>
  <si>
    <t>ARY CLENIO DE OLIVEIRA LIMA LTDA</t>
  </si>
  <si>
    <t>DES7566</t>
  </si>
  <si>
    <t>PEDRO HENRIQUE TELES DE OLIVEIRA - SERVICOS MEDICOS E DIAGNOSTICOS SS UNIPESSOAL LTDA</t>
  </si>
  <si>
    <t>DES7541</t>
  </si>
  <si>
    <t>T K S REZENDE LTDA</t>
  </si>
  <si>
    <t>DES7559</t>
  </si>
  <si>
    <t>DES7564</t>
  </si>
  <si>
    <t>CONTMED PLANTOES MEDICOS LTDA</t>
  </si>
  <si>
    <t>DES7583</t>
  </si>
  <si>
    <t>DES7575</t>
  </si>
  <si>
    <t>INST GOIANO GASTROENTEROLOGIA E ENDOSCOPIA DIGEST LTDA</t>
  </si>
  <si>
    <t>DES7590</t>
  </si>
  <si>
    <t>CENTRO AVANCADO DE NEUROCIRURGIA DE GOIANIA LTDA</t>
  </si>
  <si>
    <t>DES7562</t>
  </si>
  <si>
    <t>DE PAULA SOARES SERVICOS MEDICOS LTDA</t>
  </si>
  <si>
    <t>DES7542</t>
  </si>
  <si>
    <t>HBM MEDICINA LTDA</t>
  </si>
  <si>
    <t>DES7534</t>
  </si>
  <si>
    <t>VILELA CHAVES MEDICINA LTDA</t>
  </si>
  <si>
    <t>DES7533</t>
  </si>
  <si>
    <t>DES7572</t>
  </si>
  <si>
    <t>LARISSA LOUISE C. P. TAKAOKA SERVICOS MEDICOS LTDA</t>
  </si>
  <si>
    <t>DES7649</t>
  </si>
  <si>
    <t>LAVANDERIA LIMONGI LTDA</t>
  </si>
  <si>
    <t>DES8384</t>
  </si>
  <si>
    <t>Prestação de serviços de esterilização a vapor de PPS</t>
  </si>
  <si>
    <t>MED X PARTICIPACOES LTDA</t>
  </si>
  <si>
    <t>DES8471</t>
  </si>
  <si>
    <t>AVIV SERVICOS MEDICOS LTDA</t>
  </si>
  <si>
    <t>DES7561</t>
  </si>
  <si>
    <t>RM MEDICAL</t>
  </si>
  <si>
    <t>DES7593</t>
  </si>
  <si>
    <t>DES8689</t>
  </si>
  <si>
    <t>CLINICA CIRURGIA VASCULAR DRA. LARISSA MALDONADO LTDA</t>
  </si>
  <si>
    <t>DES8957</t>
  </si>
  <si>
    <t>JORGE AMARAL SAUDE LTDA</t>
  </si>
  <si>
    <t>DES8958</t>
  </si>
  <si>
    <t>CLINICA MEDICA ORTOANEST LTDA</t>
  </si>
  <si>
    <t>DES8959</t>
  </si>
  <si>
    <t>GAUDIE SERVICOS MEDICOS LTDA</t>
  </si>
  <si>
    <t>DES8965</t>
  </si>
  <si>
    <t>ANESTESIA&amp;PSIQUE LTDA</t>
  </si>
  <si>
    <t>DES8976</t>
  </si>
  <si>
    <t>DES8986</t>
  </si>
  <si>
    <t>EXCELENCIA MED LTDA</t>
  </si>
  <si>
    <t>DES8987</t>
  </si>
  <si>
    <t>MATHEUS LEAO SERVICOS MEDICOS LTDA</t>
  </si>
  <si>
    <t>DES8988</t>
  </si>
  <si>
    <t>TPA CARDIO SERVICOS MEDICOS LTDA</t>
  </si>
  <si>
    <t>DES7558</t>
  </si>
  <si>
    <t>DES7591</t>
  </si>
  <si>
    <t>TRES BARRINHAS SERVICOS MEDICOS LTDA</t>
  </si>
  <si>
    <t>DES7598</t>
  </si>
  <si>
    <t>DES7647</t>
  </si>
  <si>
    <t>LFA E O OMEGA GESTAO, ASSISTENCIA E EDUCACAO EM SERVICOS MEDICOS LTDA</t>
  </si>
  <si>
    <t>DES8287</t>
  </si>
  <si>
    <t>VR SERVICOS MEDICOS</t>
  </si>
  <si>
    <t>DES8982</t>
  </si>
  <si>
    <t>DES8955</t>
  </si>
  <si>
    <t>BARBOSA SERVICOS MEDICOS LTDA</t>
  </si>
  <si>
    <t>DES8993</t>
  </si>
  <si>
    <t>TRANSPLEX TRANSPORTES DE CARGA</t>
  </si>
  <si>
    <t>DES8302</t>
  </si>
  <si>
    <t>Prestação de serviços de operador logístico</t>
  </si>
  <si>
    <t>CENTRAL DE REPROCESSAMENTO DE MATERIAIS LTDA</t>
  </si>
  <si>
    <t>DES8515</t>
  </si>
  <si>
    <t>DES8984</t>
  </si>
  <si>
    <t>ICD INSTITUTO DE CARDIOLOGIA DIAGNOSTICA LTDA</t>
  </si>
  <si>
    <t>DES8989</t>
  </si>
  <si>
    <t>MD RUBENS SERVIÇOS ORTOPÉDICOS LTDA</t>
  </si>
  <si>
    <t>DES7263</t>
  </si>
  <si>
    <t>OESTE MEDICA LTDA</t>
  </si>
  <si>
    <t>DES7289</t>
  </si>
  <si>
    <t>GB PRESTACAO DE SERVICOS MEDICOS LTDA</t>
  </si>
  <si>
    <t>DES7270</t>
  </si>
  <si>
    <t>DES7446</t>
  </si>
  <si>
    <t>DES7518</t>
  </si>
  <si>
    <t>STAR SEGURANÇA ELETRÔNICA LTDA</t>
  </si>
  <si>
    <t>DES8772</t>
  </si>
  <si>
    <t>Locação Bens Móveis - Despesa</t>
  </si>
  <si>
    <t>IAF SERVICOS MEDICOS LTDA</t>
  </si>
  <si>
    <t>DES8995</t>
  </si>
  <si>
    <t>DES8421</t>
  </si>
  <si>
    <t>DES8981</t>
  </si>
  <si>
    <t>INSPIRAR SAUDE RESPIRATORIA LTDA</t>
  </si>
  <si>
    <t>DES8990</t>
  </si>
  <si>
    <t>MEDICAL NUTRI SERVICOS MEDICOS LTDA</t>
  </si>
  <si>
    <t>DES8991</t>
  </si>
  <si>
    <t>DELL ACQUA &amp; REZENDE SERVICOS MEDICOS LTDA</t>
  </si>
  <si>
    <t>DES7589</t>
  </si>
  <si>
    <t>BAM MEDICINA DIAGNOSTICA - EIRELI</t>
  </si>
  <si>
    <t>DES9208</t>
  </si>
  <si>
    <t>LEMOS MEDICINA LTDA</t>
  </si>
  <si>
    <t>DES8430</t>
  </si>
  <si>
    <t>CLINICA MEDICA AGUIARMED LTDA</t>
  </si>
  <si>
    <t>DES9399</t>
  </si>
  <si>
    <t>DUBINCO CLINICA E SERVICOS MEDICOS LTDA</t>
  </si>
  <si>
    <t>DES9411</t>
  </si>
  <si>
    <t>FRANCISCO K K DE ARAUJO LTDA</t>
  </si>
  <si>
    <t>DES9419</t>
  </si>
  <si>
    <t>LEITE VIDAL ASSISTENCIA MEDICA LTDA</t>
  </si>
  <si>
    <t>DES9438</t>
  </si>
  <si>
    <t>BORGES SERVICOS EM SAUDE LTDA</t>
  </si>
  <si>
    <t>DES9436</t>
  </si>
  <si>
    <t>G H B FELTRIN LTDA</t>
  </si>
  <si>
    <t>DES9434</t>
  </si>
  <si>
    <t>LEBH ANESTESIOLOGIA LTDA</t>
  </si>
  <si>
    <t>DES9431</t>
  </si>
  <si>
    <t>EXPECTACORP SERVICOS MEDICOS S/S</t>
  </si>
  <si>
    <t>DES8476</t>
  </si>
  <si>
    <t>KLM MEDICINA E SAÚDE</t>
  </si>
  <si>
    <t>DES9397</t>
  </si>
  <si>
    <t>COMUNELLO, LAPA E MINODA SERVICOS MEDICOS LTDA</t>
  </si>
  <si>
    <t>DES9410</t>
  </si>
  <si>
    <t>L BISOLO SERVIÇOS MEDICOS LTDA</t>
  </si>
  <si>
    <t>DES9420</t>
  </si>
  <si>
    <t>HOTEL MAIONE LTDA</t>
  </si>
  <si>
    <t>DES9463</t>
  </si>
  <si>
    <t>Locação Imóveis Especiais - Despesa</t>
  </si>
  <si>
    <t>RAMS SERVICOS MEDICOS LTDA</t>
  </si>
  <si>
    <t>DES9401</t>
  </si>
  <si>
    <t>RADIODERMACLIN SAUDE SERVICOS MEDICOS LTDA</t>
  </si>
  <si>
    <t>DES9296</t>
  </si>
  <si>
    <t>PORTO &amp; BERBEL CLINICA MEDICA LTDA</t>
  </si>
  <si>
    <t>DES9418</t>
  </si>
  <si>
    <t>LEONARDO DAVID BIGATELLO ME</t>
  </si>
  <si>
    <t>DES8780</t>
  </si>
  <si>
    <t>DES8441</t>
  </si>
  <si>
    <t>VASQUES SERVICOS MEDICOS LTDA</t>
  </si>
  <si>
    <t>DES8461</t>
  </si>
  <si>
    <t>INSTITUTO DE UROLOGIA GUILHERME ANDRADE LTDA</t>
  </si>
  <si>
    <t>DES8997</t>
  </si>
  <si>
    <t>MD RED MEDICOS ASSOCIADOS</t>
  </si>
  <si>
    <t>DES8998</t>
  </si>
  <si>
    <t>ADT10753</t>
  </si>
  <si>
    <t>Aumento do valor teto do contrato</t>
  </si>
  <si>
    <t>XAVIER ORTOTRAUMA LIMITADA</t>
  </si>
  <si>
    <t>DES9583</t>
  </si>
  <si>
    <t>AXONIUM ASSISTENCIA MEDICA LTDA</t>
  </si>
  <si>
    <t>DES9629</t>
  </si>
  <si>
    <t>R CINTRA SERVICOS MEDICOS S/S LTDA</t>
  </si>
  <si>
    <t>DES9421</t>
  </si>
  <si>
    <t>VAZ AMORIM SERVICOS EM SAUDE LTDA</t>
  </si>
  <si>
    <t>DES9569</t>
  </si>
  <si>
    <t>LUCCA VEIGA SERVICOS MEDICOS LTDA</t>
  </si>
  <si>
    <t>DES9566</t>
  </si>
  <si>
    <t>DES9577</t>
  </si>
  <si>
    <t>TIAGO NEUROCIRURGIA LTDA</t>
  </si>
  <si>
    <t>DES9607</t>
  </si>
  <si>
    <t>DES9603</t>
  </si>
  <si>
    <t>LP VASCULAR LTDA</t>
  </si>
  <si>
    <t>DES9591</t>
  </si>
  <si>
    <t>QUEIROZ E CARDOSO DERMARRINO LTDA</t>
  </si>
  <si>
    <t>DES9624</t>
  </si>
  <si>
    <t>Turaça Kasahaya Serviços Médicos</t>
  </si>
  <si>
    <t>DES9406</t>
  </si>
  <si>
    <t>ROL SERVIÇOS MEDICOS LTDA</t>
  </si>
  <si>
    <t>DES9412</t>
  </si>
  <si>
    <t>RRP SERVICOS MEDICOS LTDA</t>
  </si>
  <si>
    <t>DES9413</t>
  </si>
  <si>
    <t>BLUESTONE SERVICOS MEDICOS LTDA</t>
  </si>
  <si>
    <t>DES9414</t>
  </si>
  <si>
    <t>DES9439</t>
  </si>
  <si>
    <t>DES9435</t>
  </si>
  <si>
    <t>ADT10755</t>
  </si>
  <si>
    <t>ADT10754</t>
  </si>
  <si>
    <t>Aumento do valor saldo do contrato</t>
  </si>
  <si>
    <t>ZELUS ANESTESIA LTDA</t>
  </si>
  <si>
    <t>DES9570</t>
  </si>
  <si>
    <t>DES9585</t>
  </si>
  <si>
    <t>OTOLINK SERVICOS MEDICOS LTDA</t>
  </si>
  <si>
    <t>DES9609</t>
  </si>
  <si>
    <t>DES9606</t>
  </si>
  <si>
    <t>Lázara Alyne Oliveira Cabral - Médica</t>
  </si>
  <si>
    <t>DES9605</t>
  </si>
  <si>
    <t>TORRANO MEDICINA LTDA</t>
  </si>
  <si>
    <t>DES9600</t>
  </si>
  <si>
    <t>DES9640</t>
  </si>
  <si>
    <t>DES9636</t>
  </si>
  <si>
    <t>ORTORRINO SERVICOS MEDICOS LTDA</t>
  </si>
  <si>
    <t>DES9634</t>
  </si>
  <si>
    <t>T. F. POTENCIANO</t>
  </si>
  <si>
    <t>DES9630</t>
  </si>
  <si>
    <t>DES9623</t>
  </si>
  <si>
    <t>REZENDE &amp; SEABRA SERVICOS MEDICOS LTDA</t>
  </si>
  <si>
    <t>DES8447</t>
  </si>
  <si>
    <t>CENTRO DE DIAGNOSTICO MEDICO BONADIO LTDA</t>
  </si>
  <si>
    <t>DES9409</t>
  </si>
  <si>
    <t>ORTOPMED COELHO LTDA</t>
  </si>
  <si>
    <t>DES9483</t>
  </si>
  <si>
    <t>GABRIEL SERVIÇOS MEDICOS LTDA</t>
  </si>
  <si>
    <t>DES9523</t>
  </si>
  <si>
    <t>DES8552</t>
  </si>
  <si>
    <t>MV REFRIGERACAO E SOLUCOES ELETRONICAS LTDA</t>
  </si>
  <si>
    <t>DES9078</t>
  </si>
  <si>
    <t>PROMEDIC – PLANTÕES MÉDICOS LTDA</t>
  </si>
  <si>
    <t>DES9480</t>
  </si>
  <si>
    <t>DN CAVALCANTE LTDA</t>
  </si>
  <si>
    <t>DES9522</t>
  </si>
  <si>
    <t>DANIELLA DA MATA PADILHA LTDA</t>
  </si>
  <si>
    <t>DES9521</t>
  </si>
  <si>
    <t>DORNELES SERVICOS MEDICOS LTDA</t>
  </si>
  <si>
    <t>DES9631</t>
  </si>
  <si>
    <t>SOARES DE CAMARGO SERVICOS MEDICOS LTDA</t>
  </si>
  <si>
    <t>DES9568</t>
  </si>
  <si>
    <t>CENTRO DE EXCELÊNCIA MÉDICA LTDA</t>
  </si>
  <si>
    <t>DES9567</t>
  </si>
  <si>
    <t>RODOLFO C FROTA</t>
  </si>
  <si>
    <t>DES9581</t>
  </si>
  <si>
    <t>HMA DIAGNOSTICOS POR IMAGEM LTDA</t>
  </si>
  <si>
    <t>DES9427</t>
  </si>
  <si>
    <t>INSTITUTO DE NEUROLOGIA E NEUROCIRURGIA DE ANAPOLIS LTDA</t>
  </si>
  <si>
    <t>DES9524</t>
  </si>
  <si>
    <t>DES9639</t>
  </si>
  <si>
    <t>FREITAS RIBEIRO SERVICOS MEDICOS LTDA</t>
  </si>
  <si>
    <t>DES9638</t>
  </si>
  <si>
    <t>G. S. DE LIMA SERVICOS MEDICOS LTDA</t>
  </si>
  <si>
    <t>DES9748</t>
  </si>
  <si>
    <t>B R LAUNDRY INDUSTRIA, COMERCIO E SERVIÇOS LTDA</t>
  </si>
  <si>
    <t>DES8948</t>
  </si>
  <si>
    <t>ROSEMBERG SERVICOS MEDICOS SS</t>
  </si>
  <si>
    <t>DES9408</t>
  </si>
  <si>
    <t>MFVO VASCULAR LTDA</t>
  </si>
  <si>
    <t>DES9437</t>
  </si>
  <si>
    <t>DES9584</t>
  </si>
  <si>
    <t>WENDY SERVICOS MEDICOS LTDA</t>
  </si>
  <si>
    <t>DES9295</t>
  </si>
  <si>
    <t>BR GAAP CORPORATION TECNOLOGIA DA INFORMAÇÃO LTDA</t>
  </si>
  <si>
    <t>DES9613</t>
  </si>
  <si>
    <t>CLAN ESTUDIO LTDA</t>
  </si>
  <si>
    <t>DES10220</t>
  </si>
  <si>
    <t>ALIBERT DE FREITAS CHAVES CIRURGIAO GERAL</t>
  </si>
  <si>
    <t>DES9466</t>
  </si>
  <si>
    <t>DES9602</t>
  </si>
  <si>
    <t>LPR SERVICOS MEDICOS TERCEIRIZADOS LTDA</t>
  </si>
  <si>
    <t>DES9625</t>
  </si>
  <si>
    <t>DIS1038</t>
  </si>
  <si>
    <t>-</t>
  </si>
  <si>
    <t>MODULO CONSULTORIA E GERENCIA PREDIAL LTDA</t>
  </si>
  <si>
    <t>DES9851</t>
  </si>
  <si>
    <t>SERVICEMED INSTRUMENTAIS CIRÚRGICOS LTDA</t>
  </si>
  <si>
    <t>DES9779</t>
  </si>
  <si>
    <t>ADT11521</t>
  </si>
  <si>
    <t>DES9422</t>
  </si>
  <si>
    <t>DIS1041</t>
  </si>
  <si>
    <t>DIS1049</t>
  </si>
  <si>
    <t>DIS1058</t>
  </si>
  <si>
    <t>GDB COMERCIO E SERVICOS LTDA</t>
  </si>
  <si>
    <t>DES7767</t>
  </si>
  <si>
    <t>DIS943</t>
  </si>
  <si>
    <t>Contrato médico</t>
  </si>
  <si>
    <t>AGMB LTDA</t>
  </si>
  <si>
    <t>DES9586</t>
  </si>
  <si>
    <t>DES9608</t>
  </si>
  <si>
    <t>THAIS NEVES VIEIRA VENANCIO LTDA</t>
  </si>
  <si>
    <t>DES9633</t>
  </si>
  <si>
    <t>DIS1027</t>
  </si>
  <si>
    <t>DIS1026</t>
  </si>
  <si>
    <t>DIS1034</t>
  </si>
  <si>
    <t>DIS1036</t>
  </si>
  <si>
    <t>DIS1039</t>
  </si>
  <si>
    <t>DIS1050</t>
  </si>
  <si>
    <t>DIS1052</t>
  </si>
  <si>
    <t>DIS1055</t>
  </si>
  <si>
    <t>FRESENIUS KABI BRASIL LTDA</t>
  </si>
  <si>
    <t>DES8994</t>
  </si>
  <si>
    <t>DIS1053</t>
  </si>
  <si>
    <t>DIS1051</t>
  </si>
  <si>
    <t>SUL AMERICA SERVIÇOS DE SAUDE</t>
  </si>
  <si>
    <t>ADT11092</t>
  </si>
  <si>
    <t>Abertura de subestipulante unidade HUGO</t>
  </si>
  <si>
    <t>ADT11933</t>
  </si>
  <si>
    <t>VYTTRA DIAGNOSTICOS IMPORTACAO</t>
  </si>
  <si>
    <t>DES9083</t>
  </si>
  <si>
    <t>PROMAXIMA GESTÃO EMPRESARIAL LTDA</t>
  </si>
  <si>
    <t>DES9346</t>
  </si>
  <si>
    <t>DIS1048</t>
  </si>
  <si>
    <t>SELBETTI TECNOLOGIA SA</t>
  </si>
  <si>
    <t>DES10237</t>
  </si>
  <si>
    <t>DES9939</t>
  </si>
  <si>
    <t>DIS1047</t>
  </si>
  <si>
    <t>IB SERVICOS MEDICOS LTDA</t>
  </si>
  <si>
    <t>DES10462</t>
  </si>
  <si>
    <t>SONO-ECO SERVICOS DE ULTRASSONOGRAFIA E ECOCARDIOGRAFIA GERAL LTDA</t>
  </si>
  <si>
    <t>DES10465</t>
  </si>
  <si>
    <t>DES10459</t>
  </si>
  <si>
    <t>DES10469</t>
  </si>
  <si>
    <t>DIS1035</t>
  </si>
  <si>
    <t>DES10477</t>
  </si>
  <si>
    <t>CURTOLO PREVITAL SERVICOS MEDICOS LTDA</t>
  </si>
  <si>
    <t>DES10471</t>
  </si>
  <si>
    <t>DES10289</t>
  </si>
  <si>
    <t>Hexait Serviços e Tecnologia da Informação LTDA</t>
  </si>
  <si>
    <t>DES10410</t>
  </si>
  <si>
    <t>FAVA SERVICOS MEDICOS LTDA</t>
  </si>
  <si>
    <t>DES10424</t>
  </si>
  <si>
    <t>MURILO EUGENIO &amp; CORDEIRO SERVICOS MEDICO</t>
  </si>
  <si>
    <t>DES10429</t>
  </si>
  <si>
    <t>DES10441</t>
  </si>
  <si>
    <t>THAMARA COSTA SERVICOS MEDICOS LTDA</t>
  </si>
  <si>
    <t>DES10443</t>
  </si>
  <si>
    <t>2SM ATENDIMENTOS MEDICOS LTDA</t>
  </si>
  <si>
    <t>DES10460</t>
  </si>
  <si>
    <t>AZEVEDO &amp; ASSOCIADOS SERVICOS MEDICOS LTDA</t>
  </si>
  <si>
    <t>DES10481</t>
  </si>
  <si>
    <t>ROCHA E TEIXEIRA SERVICOS MEDICOS LTDA</t>
  </si>
  <si>
    <t>DES10483</t>
  </si>
  <si>
    <t>MEDICANEDO LTDA</t>
  </si>
  <si>
    <t>DES10473</t>
  </si>
  <si>
    <t>DES10474</t>
  </si>
  <si>
    <t>TRANSGOIANIA GUINDASTES LTDA</t>
  </si>
  <si>
    <t>DES10613</t>
  </si>
  <si>
    <t>BOA SAUDE - TRATAMENTOS MEDICOS LTDA</t>
  </si>
  <si>
    <t>DES10485</t>
  </si>
  <si>
    <t>HENRIQUE A. LINO LTDA</t>
  </si>
  <si>
    <t>DES10489</t>
  </si>
  <si>
    <t>DES10591</t>
  </si>
  <si>
    <t>ADT12205</t>
  </si>
  <si>
    <t>DES10475</t>
  </si>
  <si>
    <t>DES10580</t>
  </si>
  <si>
    <t>ELLER SERVICOS MEDICOS LTDA</t>
  </si>
  <si>
    <t>DES10464</t>
  </si>
  <si>
    <t>JARBAS SEGUNDO SERVICOS MEDICOS LTDA</t>
  </si>
  <si>
    <t>DES10486</t>
  </si>
  <si>
    <t>MARIANA RODRIGUES ALVES SERVICOS MEDICOS</t>
  </si>
  <si>
    <t>DES8017</t>
  </si>
  <si>
    <t>09/12/204</t>
  </si>
  <si>
    <t>Rodolfo Zanefati de Oliveira</t>
  </si>
  <si>
    <t>Gerente Regional Sup Logistica</t>
  </si>
  <si>
    <t>Hospital Estadual De Urgências De Goiás Dr. Valdemiro Cruz</t>
  </si>
  <si>
    <t>Contraparte</t>
  </si>
  <si>
    <t>ID CLM</t>
  </si>
  <si>
    <t>Classificação de Objeto</t>
  </si>
  <si>
    <t>TÉRMINO DA VIGÊNCIA (formatado)</t>
  </si>
  <si>
    <t>Data de Assinatura</t>
  </si>
  <si>
    <t>Valor do Contrato</t>
  </si>
  <si>
    <t>Status do Contrato</t>
  </si>
  <si>
    <t>Prestação de Serviços de Consultoria - Despesa</t>
  </si>
  <si>
    <t>03/06/2024</t>
  </si>
  <si>
    <t>01/12/2024</t>
  </si>
  <si>
    <t>Assinado</t>
  </si>
  <si>
    <t>01/06/2024</t>
  </si>
  <si>
    <t>01/06/2029</t>
  </si>
  <si>
    <t>VOZ DIGITAL SOLUCOES EM TECNOL</t>
  </si>
  <si>
    <t>15/06/2024</t>
  </si>
  <si>
    <t>15/06/2025</t>
  </si>
  <si>
    <t>04/06/2024</t>
  </si>
  <si>
    <t>03/12/2024</t>
  </si>
  <si>
    <t>MEGATELECOM TELECOMUNICACOES S</t>
  </si>
  <si>
    <t>04/06/2025</t>
  </si>
  <si>
    <t>Licença de Software - Despesa</t>
  </si>
  <si>
    <t>POLYGON COMERCIO E SERVICOS DE</t>
  </si>
  <si>
    <t>Planisa Planejamento e Organizações</t>
  </si>
  <si>
    <t>05/11/2024</t>
  </si>
  <si>
    <t>BR GAAP CORPORATION TECNOLOGIA</t>
  </si>
  <si>
    <t>06/12/2024</t>
  </si>
  <si>
    <t>MUNDO DIGITAL TECNOLOGIA DA IN</t>
  </si>
  <si>
    <t>03/06/2027</t>
  </si>
  <si>
    <t>PLUG LOCAÇÃO INFORMATICA AUDIO</t>
  </si>
  <si>
    <t>04/10/2024</t>
  </si>
  <si>
    <t>CENTRO DE DIAGNOSTICO A DISTAN</t>
  </si>
  <si>
    <t>TDSA COMERCIO DE SOFTWARE LTDA</t>
  </si>
  <si>
    <t>04/12/2024</t>
  </si>
  <si>
    <t>22/07/2024</t>
  </si>
  <si>
    <t>22/01/2025</t>
  </si>
  <si>
    <t>PA ARQUIVOS LTDA</t>
  </si>
  <si>
    <t>01/07/2024</t>
  </si>
  <si>
    <t>31/12/2024</t>
  </si>
  <si>
    <t>GMP - CONSULTORIA EM RADIOPROTECAO</t>
  </si>
  <si>
    <t>01/08/2024</t>
  </si>
  <si>
    <t>31/01/2025</t>
  </si>
  <si>
    <t>DB DE CARVALHO</t>
  </si>
  <si>
    <t>29/07/2024</t>
  </si>
  <si>
    <t>29/01/2025</t>
  </si>
  <si>
    <t>Médico PJ</t>
  </si>
  <si>
    <t>01/08/2026</t>
  </si>
  <si>
    <t>01/07/2025</t>
  </si>
  <si>
    <t>01/08/2025</t>
  </si>
  <si>
    <t>01/09/2024</t>
  </si>
  <si>
    <t>01/09/2025</t>
  </si>
  <si>
    <t>SERVICO DE ANESTESIA E TERAPIA INTENSIVA LTDA</t>
  </si>
  <si>
    <t>04/11/2024</t>
  </si>
  <si>
    <t>Manutenção de Equipamento</t>
  </si>
  <si>
    <t>26/11/2024</t>
  </si>
  <si>
    <t>26/05/2025</t>
  </si>
  <si>
    <t>03/03/2025</t>
  </si>
  <si>
    <t>03/03/2030</t>
  </si>
  <si>
    <t>TECOA SERVIÇO DE SAUDE LTDA</t>
  </si>
  <si>
    <t>PHILIPS MEDICAL SYSTEMS LTDA</t>
  </si>
  <si>
    <t>07/08/2024</t>
  </si>
  <si>
    <t>06/08/2025</t>
  </si>
  <si>
    <t>DES7255</t>
  </si>
  <si>
    <t>ASSISTENCIA MEDICA ESPECIALIZADA AME LTDA</t>
  </si>
  <si>
    <t>UNISAUDE - TRATAMENTOS MEDICOS LTDA</t>
  </si>
  <si>
    <t>VALDINEI ANTONIO SEABRA SERVICOS MEDICOS LTDA</t>
  </si>
  <si>
    <t>01/10/2025</t>
  </si>
  <si>
    <t>SERVIÇOS MÉDICOS HOSPITALARES SUPERA LTDA</t>
  </si>
  <si>
    <t>16/06/2025</t>
  </si>
  <si>
    <t>16/06/2026</t>
  </si>
  <si>
    <t>JOICE DE MOURA DIAS LTDA</t>
  </si>
  <si>
    <t>DES7791</t>
  </si>
  <si>
    <t>ATMA SERVIÇOS MÉDICOS LTDA-ME</t>
  </si>
  <si>
    <t>DES7793</t>
  </si>
  <si>
    <t>GRAZIELA CASTRO GERIATRIA LTDA</t>
  </si>
  <si>
    <t>DES7794</t>
  </si>
  <si>
    <t>ARGUS SERVICOS DE MEDICINA LTDA</t>
  </si>
  <si>
    <t>DES7852</t>
  </si>
  <si>
    <t>DES7865</t>
  </si>
  <si>
    <t>06/11/2024</t>
  </si>
  <si>
    <t>06/11/2026</t>
  </si>
  <si>
    <t>ALPHAMED DIAGNOSTICOS LTDA</t>
  </si>
  <si>
    <t>DES7882</t>
  </si>
  <si>
    <t>DES7885</t>
  </si>
  <si>
    <t>AMORIM SILVEIRA SERVICOS MEDICOS RADIOLOGICOS LTDA</t>
  </si>
  <si>
    <t>SILVA E BRAGANTE SERVICOS MEDICOS LTDA</t>
  </si>
  <si>
    <t>CENTRO DE ESTUDOS DE ANESTESIA LTDA</t>
  </si>
  <si>
    <t>01/11/2024</t>
  </si>
  <si>
    <t>01/11/2025</t>
  </si>
  <si>
    <t>DES7911</t>
  </si>
  <si>
    <t>LORENA TORRES MAGALHAES SERVICOS MEDICOS LTDA</t>
  </si>
  <si>
    <t>M G DIAS SERVICOS MEDICOS</t>
  </si>
  <si>
    <t>DES7913</t>
  </si>
  <si>
    <t>SELBETTI TECNOLOGIA S.A.</t>
  </si>
  <si>
    <t>02/03/2025</t>
  </si>
  <si>
    <t>02/03/2027</t>
  </si>
  <si>
    <t>Natália De Souza Sirico</t>
  </si>
  <si>
    <t>GGCC SERVICOS MEDICOS</t>
  </si>
  <si>
    <t>RECONSTRUCAO E ALONGAMENTO OSSEO GOIAS LTDA</t>
  </si>
  <si>
    <t>R K A MACEDO UNIPESSOAL LTDA</t>
  </si>
  <si>
    <t>F BOTTA SERVICOS MEDICOS LTDA</t>
  </si>
  <si>
    <t>GSSA SERVICOS MEDICOS LTDA</t>
  </si>
  <si>
    <t>STONE SERVICOS MEDICOS LTDA</t>
  </si>
  <si>
    <t>NQB SERVICOS MEDICOS LTDA</t>
  </si>
  <si>
    <t>Dominus Cursos e Treinamentos LTDA</t>
  </si>
  <si>
    <t>Serviços - Ensino - Despesa</t>
  </si>
  <si>
    <t>26/12/2024</t>
  </si>
  <si>
    <t>26/12/2025</t>
  </si>
  <si>
    <t>D. F. DE OLIVEIRA FIGUEIREDO LTDA</t>
  </si>
  <si>
    <t>DES7999</t>
  </si>
  <si>
    <t>DES8003</t>
  </si>
  <si>
    <t>JBS SERVICOS MEDICOS LTDA</t>
  </si>
  <si>
    <t>DES8006</t>
  </si>
  <si>
    <t>GASTRO5 PRESTACAO DE SERVICOS MEDICOS S/S.</t>
  </si>
  <si>
    <t>MARIANA RODRIGUES ALVES SERVICOS MEDICOS LTDA</t>
  </si>
  <si>
    <t>ENDOS ENDOSCOPIA E SERVICOS MEDICOS LTDA</t>
  </si>
  <si>
    <t>P. C. ZUFFO LTDA</t>
  </si>
  <si>
    <t>01/03/2025</t>
  </si>
  <si>
    <t>01/03/2026</t>
  </si>
  <si>
    <t>DES8127</t>
  </si>
  <si>
    <t>28/12/2024</t>
  </si>
  <si>
    <t>28/12/2025</t>
  </si>
  <si>
    <t>MCOELHO LTDA</t>
  </si>
  <si>
    <t>DES8200</t>
  </si>
  <si>
    <t>JORDÃO SERVIÇOS MÉDICOS LTDA</t>
  </si>
  <si>
    <t>DES8204</t>
  </si>
  <si>
    <t>J. J. LIZARAZU MEDICOS LTDA</t>
  </si>
  <si>
    <t>DES8208</t>
  </si>
  <si>
    <t>01/12/2025</t>
  </si>
  <si>
    <t>AGUIAR &amp; RICCI SERVICOS MEDICOS S/S LIMITADA</t>
  </si>
  <si>
    <t>31/12/2025</t>
  </si>
  <si>
    <t>ALFA E O OMEGA GESTAO, ASSISTENCIA E EDUCACAO EM SERVICOS MEDICOS LTDA</t>
  </si>
  <si>
    <t>OPY SERVIÇOS HOSPITALARES SA</t>
  </si>
  <si>
    <t>03/12/2027</t>
  </si>
  <si>
    <t>16/03/2025</t>
  </si>
  <si>
    <t>16/09/2025</t>
  </si>
  <si>
    <t>FROES E SIMOES ESPECIALIDADES MEDICAS LTDA</t>
  </si>
  <si>
    <t>JTEODORO SERVICOS MEDICOS LTDA.</t>
  </si>
  <si>
    <t>DRA JAQUELINE FRANCISCA DE JESUS OLIVEIRA LTDA</t>
  </si>
  <si>
    <t>MOURA SERVICOS MEDICOS LTDA</t>
  </si>
  <si>
    <t>DES8428</t>
  </si>
  <si>
    <t>01/01/2025</t>
  </si>
  <si>
    <t>01/01/2026</t>
  </si>
  <si>
    <t>02/01/2025</t>
  </si>
  <si>
    <t>02/01/2026</t>
  </si>
  <si>
    <t>03/01/2025</t>
  </si>
  <si>
    <t>03/01/2026</t>
  </si>
  <si>
    <t>20/03/2025</t>
  </si>
  <si>
    <t>20/09/2025</t>
  </si>
  <si>
    <t>TDSA Comércio de Software LTDA-ME</t>
  </si>
  <si>
    <t>07/05/2025</t>
  </si>
  <si>
    <t>07/12/2027</t>
  </si>
  <si>
    <t>02/12/2024</t>
  </si>
  <si>
    <t>02/07/2027</t>
  </si>
  <si>
    <t>02/06/2025</t>
  </si>
  <si>
    <t>17/02/2025</t>
  </si>
  <si>
    <t>17/08/2025</t>
  </si>
  <si>
    <t>03/02/2025</t>
  </si>
  <si>
    <t>03/02/2026</t>
  </si>
  <si>
    <t>03/03/2026</t>
  </si>
  <si>
    <t>Centro de Gestão e Anestesia Ltda</t>
  </si>
  <si>
    <t>23/06/2025</t>
  </si>
  <si>
    <t>23/06/2027</t>
  </si>
  <si>
    <t>21/03/2025</t>
  </si>
  <si>
    <t>21/03/2026</t>
  </si>
  <si>
    <t>03/07/2025</t>
  </si>
  <si>
    <t>03/07/2027</t>
  </si>
  <si>
    <t>03/07/2026</t>
  </si>
  <si>
    <t>Hotel Maione Ltda,</t>
  </si>
  <si>
    <t>08/04/2025</t>
  </si>
  <si>
    <t>01/04/2025</t>
  </si>
  <si>
    <t>01/04/2026</t>
  </si>
  <si>
    <t>FONSECA SERVIÇOS MEDICOS LTDA</t>
  </si>
  <si>
    <t>05/12/2024</t>
  </si>
  <si>
    <t>05/07/2027</t>
  </si>
  <si>
    <t>FERREIRA MACHADO SERVICOS MEDICOS S/S</t>
  </si>
  <si>
    <t>09/05/2025</t>
  </si>
  <si>
    <t>09/11/2025</t>
  </si>
  <si>
    <t>11/06/2025</t>
  </si>
  <si>
    <t>11/06/2026</t>
  </si>
  <si>
    <t>31/03/2028</t>
  </si>
  <si>
    <t>04/08/2025</t>
  </si>
  <si>
    <t>01/06/2025</t>
  </si>
  <si>
    <t>31/07/2027</t>
  </si>
  <si>
    <t>15/07/2025</t>
  </si>
  <si>
    <t>15/09/2027</t>
  </si>
  <si>
    <t>31/05/2030</t>
  </si>
  <si>
    <t>01/06/2026</t>
  </si>
  <si>
    <t>SILVA RIBEIRO ORTOPEDIA LTDA</t>
  </si>
  <si>
    <t>DES10476</t>
  </si>
  <si>
    <t>A. F. D. FORMIGA LTDA</t>
  </si>
  <si>
    <t>DES10480</t>
  </si>
  <si>
    <t>DES10488</t>
  </si>
  <si>
    <t>01/07/2027</t>
  </si>
  <si>
    <t>16/07/2025</t>
  </si>
  <si>
    <t>16/07/2026</t>
  </si>
  <si>
    <t>proc</t>
  </si>
  <si>
    <t>SUL AMERICA SERVICOS DE SAUDE S/A</t>
  </si>
  <si>
    <t>STAR SEGURANCA ELETRONICA LTDA</t>
  </si>
  <si>
    <t>213882310001 94</t>
  </si>
  <si>
    <t>procv</t>
  </si>
  <si>
    <t>344096560008  50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</si>
</sst>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\ * #,##0.0_-;\-&quot;R$&quot;\ * #,##0.0_-;_-&quot;R$&quot;\ * &quot;-&quot;?_-;_-@_-"/>
    <numFmt numFmtId="165" formatCode="m/d/yyyy\ h:mm:ss\ AM/PM"/>
    <numFmt numFmtId="166" formatCode="00000000000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dotted">
        <color theme="0"/>
      </left>
      <right/>
      <top style="dotted">
        <color theme="0"/>
      </top>
      <bottom style="dotted">
        <color theme="0"/>
      </bottom>
      <diagonal/>
    </border>
    <border>
      <left/>
      <right/>
      <top style="dotted">
        <color theme="0"/>
      </top>
      <bottom style="dotted">
        <color theme="0"/>
      </bottom>
      <diagonal/>
    </border>
    <border>
      <left/>
      <right style="dotted">
        <color theme="0"/>
      </right>
      <top style="dotted">
        <color theme="0"/>
      </top>
      <bottom style="dotted">
        <color theme="0"/>
      </bottom>
      <diagonal/>
    </border>
    <border>
      <left style="dotted">
        <color theme="0"/>
      </left>
      <right/>
      <top/>
      <bottom style="dotted">
        <color theme="0"/>
      </bottom>
      <diagonal/>
    </border>
    <border>
      <left/>
      <right/>
      <top/>
      <bottom style="dotted">
        <color theme="0"/>
      </bottom>
      <diagonal/>
    </border>
    <border>
      <left/>
      <right style="dotted">
        <color theme="0"/>
      </right>
      <top/>
      <bottom style="dotted">
        <color theme="0"/>
      </bottom>
      <diagonal/>
    </border>
    <border>
      <left/>
      <right/>
      <top/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center"/>
    </xf>
    <xf numFmtId="14" fontId="3" fillId="2" borderId="0" xfId="2" applyNumberFormat="1" applyFont="1" applyFill="1" applyAlignment="1">
      <alignment horizontal="left" vertical="center"/>
    </xf>
    <xf numFmtId="0" fontId="8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0" borderId="9" xfId="0" applyBorder="1"/>
    <xf numFmtId="165" fontId="0" fillId="0" borderId="0" xfId="0" applyNumberFormat="1"/>
    <xf numFmtId="7" fontId="0" fillId="0" borderId="0" xfId="0" applyNumberFormat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2" borderId="0" xfId="2" applyFont="1" applyFill="1" applyAlignment="1">
      <alignment horizontal="left" vertical="center"/>
    </xf>
    <xf numFmtId="1" fontId="0" fillId="0" borderId="1" xfId="0" applyNumberFormat="1" applyBorder="1" applyAlignment="1">
      <alignment horizontal="center" vertical="center" indent="1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6" fontId="0" fillId="0" borderId="0" xfId="0" applyNumberFormat="1"/>
    <xf numFmtId="166" fontId="0" fillId="0" borderId="9" xfId="0" applyNumberFormat="1" applyBorder="1"/>
    <xf numFmtId="14" fontId="0" fillId="0" borderId="0" xfId="0" applyNumberFormat="1"/>
    <xf numFmtId="0" fontId="10" fillId="3" borderId="10" xfId="2" applyFont="1" applyFill="1" applyBorder="1" applyAlignment="1">
      <alignment horizontal="center" vertical="center" wrapText="1"/>
    </xf>
    <xf numFmtId="1" fontId="10" fillId="3" borderId="10" xfId="2" applyNumberFormat="1" applyFont="1" applyFill="1" applyBorder="1" applyAlignment="1">
      <alignment horizontal="center" vertical="center" indent="1"/>
    </xf>
    <xf numFmtId="0" fontId="10" fillId="3" borderId="10" xfId="2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vertical="center"/>
    </xf>
    <xf numFmtId="14" fontId="10" fillId="3" borderId="10" xfId="2" applyNumberFormat="1" applyFont="1" applyFill="1" applyBorder="1" applyAlignment="1">
      <alignment horizontal="center" vertical="center"/>
    </xf>
    <xf numFmtId="0" fontId="11" fillId="0" borderId="10" xfId="0" applyFont="1" applyBorder="1"/>
    <xf numFmtId="0" fontId="12" fillId="2" borderId="10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center"/>
    </xf>
    <xf numFmtId="14" fontId="12" fillId="2" borderId="10" xfId="0" applyNumberFormat="1" applyFont="1" applyFill="1" applyBorder="1" applyAlignment="1">
      <alignment horizontal="center"/>
    </xf>
    <xf numFmtId="44" fontId="12" fillId="2" borderId="10" xfId="0" applyNumberFormat="1" applyFont="1" applyFill="1" applyBorder="1" applyAlignment="1">
      <alignment horizontal="left"/>
    </xf>
    <xf numFmtId="0" fontId="12" fillId="2" borderId="10" xfId="0" applyFont="1" applyFill="1" applyBorder="1"/>
    <xf numFmtId="14" fontId="12" fillId="2" borderId="10" xfId="0" applyNumberFormat="1" applyFont="1" applyFill="1" applyBorder="1" applyAlignment="1">
      <alignment horizontal="center" wrapText="1"/>
    </xf>
    <xf numFmtId="14" fontId="13" fillId="2" borderId="10" xfId="0" applyNumberFormat="1" applyFont="1" applyFill="1" applyBorder="1" applyAlignment="1">
      <alignment horizontal="center"/>
    </xf>
    <xf numFmtId="44" fontId="12" fillId="2" borderId="10" xfId="1" applyNumberFormat="1" applyFont="1" applyFill="1" applyBorder="1" applyAlignment="1">
      <alignment horizontal="left"/>
    </xf>
    <xf numFmtId="0" fontId="13" fillId="2" borderId="10" xfId="0" applyFont="1" applyFill="1" applyBorder="1"/>
    <xf numFmtId="44" fontId="12" fillId="2" borderId="10" xfId="0" applyNumberFormat="1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44" fontId="13" fillId="2" borderId="10" xfId="0" applyNumberFormat="1" applyFont="1" applyFill="1" applyBorder="1" applyAlignment="1">
      <alignment horizontal="center"/>
    </xf>
    <xf numFmtId="0" fontId="12" fillId="0" borderId="10" xfId="0" applyFont="1" applyBorder="1"/>
    <xf numFmtId="166" fontId="12" fillId="0" borderId="10" xfId="0" applyNumberFormat="1" applyFont="1" applyBorder="1"/>
    <xf numFmtId="0" fontId="12" fillId="0" borderId="10" xfId="0" applyFont="1" applyBorder="1" applyAlignment="1">
      <alignment horizontal="center"/>
    </xf>
    <xf numFmtId="14" fontId="12" fillId="0" borderId="10" xfId="0" applyNumberFormat="1" applyFont="1" applyBorder="1"/>
    <xf numFmtId="44" fontId="12" fillId="0" borderId="10" xfId="0" applyNumberFormat="1" applyFont="1" applyBorder="1"/>
    <xf numFmtId="49" fontId="12" fillId="2" borderId="10" xfId="0" applyNumberFormat="1" applyFont="1" applyFill="1" applyBorder="1" applyAlignment="1">
      <alignment horizontal="center"/>
    </xf>
    <xf numFmtId="166" fontId="12" fillId="2" borderId="10" xfId="0" applyNumberFormat="1" applyFont="1" applyFill="1" applyBorder="1" applyAlignment="1">
      <alignment horizontal="center"/>
    </xf>
    <xf numFmtId="3" fontId="12" fillId="2" borderId="10" xfId="0" applyNumberFormat="1" applyFont="1" applyFill="1" applyBorder="1" applyAlignment="1">
      <alignment horizontal="center"/>
    </xf>
  </cellXfs>
  <cellStyles count="3">
    <cellStyle name="Excel Built-in Normal 1" xfId="2" xr:uid="{76E0012F-05E1-4A1B-8458-A10FD2CFDBAA}"/>
    <cellStyle name="Normal" xfId="0" builtinId="0"/>
    <cellStyle name="Vírgula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0</xdr:rowOff>
    </xdr:from>
    <xdr:to>
      <xdr:col>7</xdr:col>
      <xdr:colOff>896761</xdr:colOff>
      <xdr:row>5</xdr:row>
      <xdr:rowOff>153272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DCE7A49-CE05-4F69-8704-BB5C02CDB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0325" y="0"/>
          <a:ext cx="7202311" cy="1105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FEE86-E0D0-4185-BCEB-82A494E560FD}">
  <sheetPr codeName="Planilha1"/>
  <dimension ref="A1:J1070"/>
  <sheetViews>
    <sheetView tabSelected="1" workbookViewId="0">
      <selection activeCell="J1045" sqref="B1:J1045"/>
    </sheetView>
  </sheetViews>
  <sheetFormatPr defaultRowHeight="15" x14ac:dyDescent="0.25"/>
  <cols>
    <col min="1" max="1" width="3.7109375" customWidth="1"/>
    <col min="2" max="2" width="5.85546875" bestFit="1" customWidth="1"/>
    <col min="3" max="3" width="64" customWidth="1"/>
    <col min="4" max="4" width="21.140625" bestFit="1" customWidth="1"/>
    <col min="5" max="5" width="23.140625" bestFit="1" customWidth="1"/>
    <col min="6" max="6" width="40.28515625" customWidth="1"/>
    <col min="7" max="7" width="15.85546875" customWidth="1"/>
    <col min="8" max="8" width="15.28515625" customWidth="1"/>
    <col min="9" max="9" width="15.5703125" customWidth="1"/>
    <col min="10" max="10" width="20" bestFit="1" customWidth="1"/>
  </cols>
  <sheetData>
    <row r="1" spans="1:10" x14ac:dyDescent="0.25">
      <c r="A1" s="1"/>
      <c r="B1" s="2"/>
      <c r="C1" s="3"/>
      <c r="D1" s="3"/>
      <c r="E1" s="3"/>
      <c r="F1" s="3"/>
      <c r="G1" s="3"/>
      <c r="H1" s="3"/>
      <c r="I1" s="3"/>
      <c r="J1" s="4"/>
    </row>
    <row r="2" spans="1:10" x14ac:dyDescent="0.25">
      <c r="A2" s="1"/>
      <c r="B2" s="2"/>
      <c r="C2" s="3"/>
      <c r="D2" s="3"/>
      <c r="E2" s="3"/>
      <c r="F2" s="3"/>
      <c r="G2" s="3"/>
      <c r="H2" s="3"/>
      <c r="I2" s="3"/>
      <c r="J2" s="4"/>
    </row>
    <row r="3" spans="1:10" x14ac:dyDescent="0.25">
      <c r="A3" s="1"/>
      <c r="B3" s="2"/>
      <c r="C3" s="3"/>
      <c r="D3" s="3"/>
      <c r="E3" s="3"/>
      <c r="F3" s="3"/>
      <c r="G3" s="3"/>
      <c r="H3" s="3"/>
      <c r="I3" s="3"/>
      <c r="J3" s="4"/>
    </row>
    <row r="4" spans="1:10" x14ac:dyDescent="0.25">
      <c r="A4" s="1"/>
      <c r="B4" s="2"/>
      <c r="C4" s="3"/>
      <c r="D4" s="3"/>
      <c r="E4" s="3"/>
      <c r="F4" s="3"/>
      <c r="G4" s="3"/>
      <c r="H4" s="3"/>
      <c r="I4" s="3"/>
      <c r="J4" s="4"/>
    </row>
    <row r="5" spans="1:10" x14ac:dyDescent="0.25">
      <c r="A5" s="1"/>
      <c r="B5" s="2"/>
      <c r="C5" s="3"/>
      <c r="D5" s="3"/>
      <c r="E5" s="3"/>
      <c r="F5" s="3"/>
      <c r="G5" s="3"/>
      <c r="H5" s="3"/>
      <c r="I5" s="3"/>
      <c r="J5" s="4"/>
    </row>
    <row r="6" spans="1:10" x14ac:dyDescent="0.25">
      <c r="A6" s="1"/>
      <c r="B6" s="2"/>
      <c r="C6" s="3"/>
      <c r="D6" s="3"/>
      <c r="E6" s="3"/>
      <c r="F6" s="3"/>
      <c r="G6" s="3"/>
      <c r="H6" s="3"/>
      <c r="I6" s="3"/>
      <c r="J6" s="4"/>
    </row>
    <row r="7" spans="1:10" x14ac:dyDescent="0.25">
      <c r="A7" s="1"/>
      <c r="B7" s="2"/>
      <c r="C7" s="3"/>
      <c r="D7" s="3"/>
      <c r="E7" s="3"/>
      <c r="F7" s="3"/>
      <c r="G7" s="3"/>
      <c r="H7" s="3"/>
      <c r="I7" s="3"/>
      <c r="J7" s="4"/>
    </row>
    <row r="8" spans="1:10" x14ac:dyDescent="0.25">
      <c r="A8" s="1"/>
      <c r="B8" s="2"/>
      <c r="C8" s="3"/>
      <c r="D8" s="3"/>
      <c r="E8" s="3"/>
      <c r="F8" s="3"/>
      <c r="G8" s="3"/>
      <c r="H8" s="3"/>
      <c r="I8" s="3"/>
      <c r="J8" s="4"/>
    </row>
    <row r="9" spans="1:10" x14ac:dyDescent="0.25">
      <c r="A9" s="1"/>
      <c r="B9" s="2"/>
      <c r="C9" s="3"/>
      <c r="D9" s="3"/>
      <c r="E9" s="3"/>
      <c r="F9" s="3"/>
      <c r="G9" s="3"/>
      <c r="H9" s="3"/>
      <c r="I9" s="3"/>
      <c r="J9" s="4"/>
    </row>
    <row r="10" spans="1:10" x14ac:dyDescent="0.25">
      <c r="A10" s="1"/>
      <c r="B10" s="2"/>
      <c r="C10" s="5"/>
      <c r="D10" s="5"/>
      <c r="E10" s="5"/>
      <c r="F10" s="5"/>
      <c r="G10" s="5"/>
      <c r="H10" s="5"/>
      <c r="I10" s="5"/>
      <c r="J10" s="6"/>
    </row>
    <row r="11" spans="1:10" x14ac:dyDescent="0.25">
      <c r="A11" s="1"/>
      <c r="B11" s="2"/>
      <c r="C11" s="22"/>
      <c r="D11" s="22"/>
      <c r="E11" s="23"/>
      <c r="F11" s="22"/>
      <c r="G11" s="22"/>
      <c r="H11" s="22"/>
      <c r="I11" s="22"/>
      <c r="J11" s="22"/>
    </row>
    <row r="12" spans="1:10" x14ac:dyDescent="0.25">
      <c r="A12" s="1"/>
      <c r="B12" s="2"/>
      <c r="C12" s="22"/>
      <c r="D12" s="22"/>
      <c r="E12" s="23"/>
      <c r="F12" s="22"/>
      <c r="G12" s="22"/>
      <c r="H12" s="22"/>
      <c r="I12" s="22"/>
      <c r="J12" s="22"/>
    </row>
    <row r="13" spans="1:10" x14ac:dyDescent="0.25">
      <c r="A13" s="1"/>
      <c r="B13" s="2"/>
      <c r="C13" s="5"/>
      <c r="D13" s="5"/>
      <c r="E13" s="5"/>
      <c r="F13" s="5"/>
      <c r="G13" s="5"/>
      <c r="H13" s="5"/>
      <c r="I13" s="5"/>
      <c r="J13" s="6"/>
    </row>
    <row r="14" spans="1:10" x14ac:dyDescent="0.25">
      <c r="A14" s="1"/>
      <c r="B14" s="2"/>
      <c r="C14" s="5"/>
      <c r="D14" s="5"/>
      <c r="E14" s="5"/>
      <c r="F14" s="5"/>
      <c r="G14" s="5"/>
      <c r="H14" s="5"/>
      <c r="I14" s="5"/>
      <c r="J14" s="6"/>
    </row>
    <row r="15" spans="1:10" x14ac:dyDescent="0.25">
      <c r="A15" s="1"/>
      <c r="B15" s="2"/>
      <c r="C15" s="5"/>
      <c r="D15" s="5"/>
      <c r="E15" s="5"/>
      <c r="F15" s="5"/>
      <c r="G15" s="5"/>
      <c r="H15" s="5"/>
      <c r="I15" s="5"/>
      <c r="J15" s="6"/>
    </row>
    <row r="16" spans="1:10" x14ac:dyDescent="0.25">
      <c r="A16" s="1"/>
      <c r="B16" s="7"/>
      <c r="C16" s="9"/>
      <c r="D16" s="8"/>
      <c r="E16" s="8"/>
      <c r="F16" s="9"/>
      <c r="G16" s="8"/>
      <c r="H16" s="8"/>
      <c r="I16" s="8"/>
      <c r="J16" s="10"/>
    </row>
    <row r="17" spans="1:10" x14ac:dyDescent="0.25">
      <c r="A17" s="1"/>
      <c r="B17" s="24" t="s">
        <v>0</v>
      </c>
      <c r="C17" s="24"/>
      <c r="D17" s="24"/>
      <c r="E17" s="24"/>
      <c r="F17" s="24"/>
      <c r="G17" s="24"/>
      <c r="H17" s="24"/>
      <c r="I17" s="11"/>
      <c r="J17" s="11"/>
    </row>
    <row r="18" spans="1:10" ht="31.5" x14ac:dyDescent="0.25">
      <c r="A18" s="1"/>
      <c r="B18" s="33" t="s">
        <v>1</v>
      </c>
      <c r="C18" s="33" t="s">
        <v>2</v>
      </c>
      <c r="D18" s="34" t="s">
        <v>3</v>
      </c>
      <c r="E18" s="35" t="s">
        <v>4</v>
      </c>
      <c r="F18" s="36" t="s">
        <v>5</v>
      </c>
      <c r="G18" s="33" t="s">
        <v>6</v>
      </c>
      <c r="H18" s="33" t="s">
        <v>7</v>
      </c>
      <c r="I18" s="37" t="s">
        <v>8</v>
      </c>
      <c r="J18" s="37" t="s">
        <v>9</v>
      </c>
    </row>
    <row r="19" spans="1:10" ht="15.75" x14ac:dyDescent="0.25">
      <c r="A19" s="1"/>
      <c r="B19" s="38">
        <v>1</v>
      </c>
      <c r="C19" s="39" t="s">
        <v>10</v>
      </c>
      <c r="D19" s="58">
        <v>44528978000104</v>
      </c>
      <c r="E19" s="40" t="s">
        <v>11</v>
      </c>
      <c r="F19" s="39" t="s">
        <v>12</v>
      </c>
      <c r="G19" s="41">
        <v>45566</v>
      </c>
      <c r="H19" s="41">
        <v>45931</v>
      </c>
      <c r="I19" s="41">
        <v>45293</v>
      </c>
      <c r="J19" s="42">
        <v>187200</v>
      </c>
    </row>
    <row r="20" spans="1:10" ht="15.75" x14ac:dyDescent="0.25">
      <c r="A20" s="1"/>
      <c r="B20" s="38">
        <f>B19+1</f>
        <v>2</v>
      </c>
      <c r="C20" s="39" t="s">
        <v>13</v>
      </c>
      <c r="D20" s="58">
        <v>41222372000140</v>
      </c>
      <c r="E20" s="40" t="s">
        <v>14</v>
      </c>
      <c r="F20" s="39" t="s">
        <v>12</v>
      </c>
      <c r="G20" s="41">
        <v>45597</v>
      </c>
      <c r="H20" s="41">
        <v>45962</v>
      </c>
      <c r="I20" s="41">
        <v>45293</v>
      </c>
      <c r="J20" s="42">
        <v>201600</v>
      </c>
    </row>
    <row r="21" spans="1:10" ht="15.75" x14ac:dyDescent="0.25">
      <c r="A21" s="1"/>
      <c r="B21" s="38">
        <f>B20+1</f>
        <v>3</v>
      </c>
      <c r="C21" s="39" t="s">
        <v>15</v>
      </c>
      <c r="D21" s="58">
        <v>55717952000112</v>
      </c>
      <c r="E21" s="40" t="s">
        <v>16</v>
      </c>
      <c r="F21" s="39" t="s">
        <v>12</v>
      </c>
      <c r="G21" s="41">
        <v>45597</v>
      </c>
      <c r="H21" s="41">
        <v>45962</v>
      </c>
      <c r="I21" s="41">
        <v>45296</v>
      </c>
      <c r="J21" s="42">
        <v>172800</v>
      </c>
    </row>
    <row r="22" spans="1:10" ht="15.75" x14ac:dyDescent="0.25">
      <c r="A22" s="1"/>
      <c r="B22" s="38">
        <f>B21+1</f>
        <v>4</v>
      </c>
      <c r="C22" s="39" t="s">
        <v>17</v>
      </c>
      <c r="D22" s="58">
        <v>55004750000123</v>
      </c>
      <c r="E22" s="40" t="s">
        <v>18</v>
      </c>
      <c r="F22" s="39" t="s">
        <v>12</v>
      </c>
      <c r="G22" s="41">
        <v>45597</v>
      </c>
      <c r="H22" s="41">
        <v>45962</v>
      </c>
      <c r="I22" s="41">
        <v>45300</v>
      </c>
      <c r="J22" s="42">
        <v>208800</v>
      </c>
    </row>
    <row r="23" spans="1:10" ht="15.75" x14ac:dyDescent="0.25">
      <c r="A23" s="1"/>
      <c r="B23" s="38">
        <v>1</v>
      </c>
      <c r="C23" s="39" t="s">
        <v>19</v>
      </c>
      <c r="D23" s="40" t="s">
        <v>1501</v>
      </c>
      <c r="E23" s="40" t="s">
        <v>20</v>
      </c>
      <c r="F23" s="39" t="s">
        <v>21</v>
      </c>
      <c r="G23" s="41">
        <v>45446</v>
      </c>
      <c r="H23" s="41">
        <v>45627</v>
      </c>
      <c r="I23" s="41">
        <v>45448</v>
      </c>
      <c r="J23" s="42">
        <v>512640</v>
      </c>
    </row>
    <row r="24" spans="1:10" ht="15.75" x14ac:dyDescent="0.25">
      <c r="A24" s="1"/>
      <c r="B24" s="38">
        <f t="shared" ref="B24:B87" si="0">B23+1</f>
        <v>2</v>
      </c>
      <c r="C24" s="39" t="s">
        <v>22</v>
      </c>
      <c r="D24" s="58">
        <v>55751595000109</v>
      </c>
      <c r="E24" s="40" t="s">
        <v>23</v>
      </c>
      <c r="F24" s="39" t="s">
        <v>12</v>
      </c>
      <c r="G24" s="41">
        <v>45627</v>
      </c>
      <c r="H24" s="41">
        <v>45992</v>
      </c>
      <c r="I24" s="41">
        <v>45448</v>
      </c>
      <c r="J24" s="42">
        <v>345600</v>
      </c>
    </row>
    <row r="25" spans="1:10" ht="15.75" x14ac:dyDescent="0.25">
      <c r="A25" s="1"/>
      <c r="B25" s="38">
        <f t="shared" si="0"/>
        <v>3</v>
      </c>
      <c r="C25" s="43" t="s">
        <v>24</v>
      </c>
      <c r="D25" s="58">
        <v>52028583000162</v>
      </c>
      <c r="E25" s="40" t="s">
        <v>25</v>
      </c>
      <c r="F25" s="39" t="s">
        <v>12</v>
      </c>
      <c r="G25" s="41">
        <v>45627</v>
      </c>
      <c r="H25" s="41">
        <v>45992</v>
      </c>
      <c r="I25" s="41">
        <v>45463</v>
      </c>
      <c r="J25" s="42">
        <v>374400</v>
      </c>
    </row>
    <row r="26" spans="1:10" ht="15.75" x14ac:dyDescent="0.25">
      <c r="A26" s="1"/>
      <c r="B26" s="38">
        <f t="shared" si="0"/>
        <v>4</v>
      </c>
      <c r="C26" s="39" t="s">
        <v>26</v>
      </c>
      <c r="D26" s="58">
        <v>16106178000151</v>
      </c>
      <c r="E26" s="40" t="s">
        <v>27</v>
      </c>
      <c r="F26" s="39" t="s">
        <v>21</v>
      </c>
      <c r="G26" s="41">
        <v>45447</v>
      </c>
      <c r="H26" s="41">
        <v>45632</v>
      </c>
      <c r="I26" s="41">
        <v>45490</v>
      </c>
      <c r="J26" s="42">
        <v>62340</v>
      </c>
    </row>
    <row r="27" spans="1:10" ht="15.75" x14ac:dyDescent="0.25">
      <c r="A27" s="1"/>
      <c r="B27" s="38">
        <f t="shared" si="0"/>
        <v>5</v>
      </c>
      <c r="C27" s="39" t="s">
        <v>28</v>
      </c>
      <c r="D27" s="58">
        <v>56039849000123</v>
      </c>
      <c r="E27" s="40" t="s">
        <v>29</v>
      </c>
      <c r="F27" s="39" t="s">
        <v>12</v>
      </c>
      <c r="G27" s="41">
        <v>45627</v>
      </c>
      <c r="H27" s="41">
        <v>45992</v>
      </c>
      <c r="I27" s="41">
        <v>45490</v>
      </c>
      <c r="J27" s="42">
        <v>374400</v>
      </c>
    </row>
    <row r="28" spans="1:10" ht="15.75" x14ac:dyDescent="0.25">
      <c r="A28" s="1"/>
      <c r="B28" s="38">
        <f t="shared" si="0"/>
        <v>6</v>
      </c>
      <c r="C28" s="39" t="s">
        <v>30</v>
      </c>
      <c r="D28" s="58">
        <v>1504686000110</v>
      </c>
      <c r="E28" s="40" t="s">
        <v>31</v>
      </c>
      <c r="F28" s="39" t="s">
        <v>32</v>
      </c>
      <c r="G28" s="41">
        <v>45447</v>
      </c>
      <c r="H28" s="41">
        <v>45539</v>
      </c>
      <c r="I28" s="41">
        <v>45491</v>
      </c>
      <c r="J28" s="42">
        <v>4500</v>
      </c>
    </row>
    <row r="29" spans="1:10" ht="15.75" x14ac:dyDescent="0.25">
      <c r="A29" s="1"/>
      <c r="B29" s="38">
        <f t="shared" si="0"/>
        <v>7</v>
      </c>
      <c r="C29" s="39" t="s">
        <v>33</v>
      </c>
      <c r="D29" s="58">
        <v>9040986000106</v>
      </c>
      <c r="E29" s="40" t="s">
        <v>34</v>
      </c>
      <c r="F29" s="39" t="s">
        <v>32</v>
      </c>
      <c r="G29" s="41">
        <v>45444</v>
      </c>
      <c r="H29" s="41">
        <v>47270</v>
      </c>
      <c r="I29" s="41">
        <v>45499</v>
      </c>
      <c r="J29" s="42">
        <v>419400</v>
      </c>
    </row>
    <row r="30" spans="1:10" ht="15.75" x14ac:dyDescent="0.25">
      <c r="A30" s="1"/>
      <c r="B30" s="38">
        <f t="shared" si="0"/>
        <v>8</v>
      </c>
      <c r="C30" s="39" t="s">
        <v>35</v>
      </c>
      <c r="D30" s="58">
        <v>49113803000141</v>
      </c>
      <c r="E30" s="40" t="s">
        <v>36</v>
      </c>
      <c r="F30" s="39" t="s">
        <v>12</v>
      </c>
      <c r="G30" s="41">
        <v>45627</v>
      </c>
      <c r="H30" s="41">
        <v>45992</v>
      </c>
      <c r="I30" s="41">
        <v>45499</v>
      </c>
      <c r="J30" s="42">
        <v>374400</v>
      </c>
    </row>
    <row r="31" spans="1:10" ht="15.75" x14ac:dyDescent="0.25">
      <c r="A31" s="1"/>
      <c r="B31" s="38">
        <f t="shared" si="0"/>
        <v>9</v>
      </c>
      <c r="C31" s="39" t="s">
        <v>37</v>
      </c>
      <c r="D31" s="58">
        <v>7178954000138</v>
      </c>
      <c r="E31" s="40" t="s">
        <v>38</v>
      </c>
      <c r="F31" s="39" t="s">
        <v>39</v>
      </c>
      <c r="G31" s="41">
        <v>45458</v>
      </c>
      <c r="H31" s="41">
        <v>45823</v>
      </c>
      <c r="I31" s="41">
        <v>45503</v>
      </c>
      <c r="J31" s="42">
        <v>229800</v>
      </c>
    </row>
    <row r="32" spans="1:10" ht="15.75" x14ac:dyDescent="0.25">
      <c r="A32" s="1"/>
      <c r="B32" s="38">
        <f t="shared" si="0"/>
        <v>10</v>
      </c>
      <c r="C32" s="39" t="s">
        <v>17</v>
      </c>
      <c r="D32" s="58">
        <v>55004750000123</v>
      </c>
      <c r="E32" s="40" t="s">
        <v>40</v>
      </c>
      <c r="F32" s="39" t="s">
        <v>12</v>
      </c>
      <c r="G32" s="41">
        <v>45627</v>
      </c>
      <c r="H32" s="41">
        <v>45992</v>
      </c>
      <c r="I32" s="41">
        <v>45503</v>
      </c>
      <c r="J32" s="42">
        <v>208800</v>
      </c>
    </row>
    <row r="33" spans="1:10" ht="15.75" x14ac:dyDescent="0.25">
      <c r="A33" s="1"/>
      <c r="B33" s="38">
        <f t="shared" si="0"/>
        <v>11</v>
      </c>
      <c r="C33" s="39" t="s">
        <v>19</v>
      </c>
      <c r="D33" s="58">
        <v>21388231000194</v>
      </c>
      <c r="E33" s="40" t="s">
        <v>41</v>
      </c>
      <c r="F33" s="39" t="s">
        <v>21</v>
      </c>
      <c r="G33" s="41">
        <v>45446</v>
      </c>
      <c r="H33" s="41">
        <v>45627</v>
      </c>
      <c r="I33" s="41">
        <v>45506</v>
      </c>
      <c r="J33" s="42">
        <v>792037.8</v>
      </c>
    </row>
    <row r="34" spans="1:10" ht="15.75" x14ac:dyDescent="0.25">
      <c r="A34" s="1"/>
      <c r="B34" s="38">
        <f t="shared" si="0"/>
        <v>12</v>
      </c>
      <c r="C34" s="39" t="s">
        <v>42</v>
      </c>
      <c r="D34" s="58">
        <v>58921792000117</v>
      </c>
      <c r="E34" s="40" t="s">
        <v>43</v>
      </c>
      <c r="F34" s="39" t="s">
        <v>21</v>
      </c>
      <c r="G34" s="41">
        <v>45447</v>
      </c>
      <c r="H34" s="41">
        <v>45601</v>
      </c>
      <c r="I34" s="41">
        <v>45510</v>
      </c>
      <c r="J34" s="42">
        <v>94106.7</v>
      </c>
    </row>
    <row r="35" spans="1:10" ht="15.75" x14ac:dyDescent="0.25">
      <c r="A35" s="1"/>
      <c r="B35" s="38">
        <f t="shared" si="0"/>
        <v>13</v>
      </c>
      <c r="C35" s="39" t="s">
        <v>44</v>
      </c>
      <c r="D35" s="58">
        <v>27588197000188</v>
      </c>
      <c r="E35" s="40" t="s">
        <v>45</v>
      </c>
      <c r="F35" s="39" t="s">
        <v>12</v>
      </c>
      <c r="G35" s="41">
        <v>45627</v>
      </c>
      <c r="H35" s="41">
        <v>45992</v>
      </c>
      <c r="I35" s="41">
        <v>45510</v>
      </c>
      <c r="J35" s="42">
        <v>374400</v>
      </c>
    </row>
    <row r="36" spans="1:10" ht="15.75" x14ac:dyDescent="0.25">
      <c r="A36" s="1"/>
      <c r="B36" s="38">
        <f t="shared" si="0"/>
        <v>14</v>
      </c>
      <c r="C36" s="39" t="s">
        <v>46</v>
      </c>
      <c r="D36" s="58">
        <v>41681785000192</v>
      </c>
      <c r="E36" s="40" t="s">
        <v>47</v>
      </c>
      <c r="F36" s="39" t="s">
        <v>32</v>
      </c>
      <c r="G36" s="41">
        <v>45447</v>
      </c>
      <c r="H36" s="41">
        <v>45539</v>
      </c>
      <c r="I36" s="41">
        <v>45514</v>
      </c>
      <c r="J36" s="42">
        <v>2870000</v>
      </c>
    </row>
    <row r="37" spans="1:10" ht="15.75" x14ac:dyDescent="0.25">
      <c r="A37" s="1"/>
      <c r="B37" s="38">
        <f t="shared" si="0"/>
        <v>15</v>
      </c>
      <c r="C37" s="43" t="s">
        <v>48</v>
      </c>
      <c r="D37" s="58">
        <v>48640124000168</v>
      </c>
      <c r="E37" s="40" t="s">
        <v>49</v>
      </c>
      <c r="F37" s="39" t="s">
        <v>12</v>
      </c>
      <c r="G37" s="41">
        <v>45627</v>
      </c>
      <c r="H37" s="41">
        <v>45992</v>
      </c>
      <c r="I37" s="41">
        <v>45514</v>
      </c>
      <c r="J37" s="42">
        <v>403200</v>
      </c>
    </row>
    <row r="38" spans="1:10" ht="15.75" x14ac:dyDescent="0.25">
      <c r="A38" s="1"/>
      <c r="B38" s="38">
        <f t="shared" si="0"/>
        <v>16</v>
      </c>
      <c r="C38" s="39" t="s">
        <v>50</v>
      </c>
      <c r="D38" s="58">
        <v>38202078000161</v>
      </c>
      <c r="E38" s="40" t="s">
        <v>51</v>
      </c>
      <c r="F38" s="39" t="s">
        <v>32</v>
      </c>
      <c r="G38" s="41">
        <v>45447</v>
      </c>
      <c r="H38" s="41">
        <v>45629</v>
      </c>
      <c r="I38" s="41">
        <v>45518</v>
      </c>
      <c r="J38" s="42">
        <v>29700000</v>
      </c>
    </row>
    <row r="39" spans="1:10" ht="15.75" x14ac:dyDescent="0.25">
      <c r="A39" s="1"/>
      <c r="B39" s="38">
        <f t="shared" si="0"/>
        <v>17</v>
      </c>
      <c r="C39" s="39" t="s">
        <v>52</v>
      </c>
      <c r="D39" s="58">
        <v>32314042000193</v>
      </c>
      <c r="E39" s="40" t="s">
        <v>53</v>
      </c>
      <c r="F39" s="39" t="s">
        <v>12</v>
      </c>
      <c r="G39" s="41">
        <v>45627</v>
      </c>
      <c r="H39" s="41">
        <v>45992</v>
      </c>
      <c r="I39" s="41">
        <v>45518</v>
      </c>
      <c r="J39" s="42">
        <v>309600</v>
      </c>
    </row>
    <row r="40" spans="1:10" ht="15.75" x14ac:dyDescent="0.25">
      <c r="A40" s="1"/>
      <c r="B40" s="38">
        <f t="shared" si="0"/>
        <v>18</v>
      </c>
      <c r="C40" s="39" t="s">
        <v>54</v>
      </c>
      <c r="D40" s="58">
        <v>3170027000382</v>
      </c>
      <c r="E40" s="40" t="s">
        <v>55</v>
      </c>
      <c r="F40" s="39" t="s">
        <v>56</v>
      </c>
      <c r="G40" s="41">
        <v>45446</v>
      </c>
      <c r="H40" s="41">
        <v>45812</v>
      </c>
      <c r="I40" s="41">
        <v>45520</v>
      </c>
      <c r="J40" s="42">
        <v>12750</v>
      </c>
    </row>
    <row r="41" spans="1:10" ht="15.75" x14ac:dyDescent="0.25">
      <c r="A41" s="1"/>
      <c r="B41" s="38">
        <f t="shared" si="0"/>
        <v>19</v>
      </c>
      <c r="C41" s="39" t="s">
        <v>57</v>
      </c>
      <c r="D41" s="58">
        <v>4215934000100</v>
      </c>
      <c r="E41" s="40" t="s">
        <v>58</v>
      </c>
      <c r="F41" s="39" t="s">
        <v>59</v>
      </c>
      <c r="G41" s="41">
        <v>45447</v>
      </c>
      <c r="H41" s="41">
        <v>45630</v>
      </c>
      <c r="I41" s="41">
        <v>45524</v>
      </c>
      <c r="J41" s="42">
        <v>324000</v>
      </c>
    </row>
    <row r="42" spans="1:10" ht="15.75" x14ac:dyDescent="0.25">
      <c r="A42" s="1"/>
      <c r="B42" s="38">
        <f t="shared" si="0"/>
        <v>20</v>
      </c>
      <c r="C42" s="39" t="s">
        <v>60</v>
      </c>
      <c r="D42" s="58">
        <v>32650036000107</v>
      </c>
      <c r="E42" s="40" t="s">
        <v>61</v>
      </c>
      <c r="F42" s="39" t="s">
        <v>32</v>
      </c>
      <c r="G42" s="41">
        <v>45446</v>
      </c>
      <c r="H42" s="41">
        <v>46541</v>
      </c>
      <c r="I42" s="41">
        <v>45527</v>
      </c>
      <c r="J42" s="42">
        <v>1853820</v>
      </c>
    </row>
    <row r="43" spans="1:10" ht="15.75" x14ac:dyDescent="0.25">
      <c r="A43" s="1"/>
      <c r="B43" s="38">
        <f t="shared" si="0"/>
        <v>21</v>
      </c>
      <c r="C43" s="43" t="s">
        <v>62</v>
      </c>
      <c r="D43" s="58">
        <v>51056693000175</v>
      </c>
      <c r="E43" s="40" t="s">
        <v>63</v>
      </c>
      <c r="F43" s="39" t="s">
        <v>12</v>
      </c>
      <c r="G43" s="41">
        <v>45627</v>
      </c>
      <c r="H43" s="41">
        <v>45992</v>
      </c>
      <c r="I43" s="41">
        <v>45527</v>
      </c>
      <c r="J43" s="42">
        <v>187200</v>
      </c>
    </row>
    <row r="44" spans="1:10" ht="15.75" x14ac:dyDescent="0.25">
      <c r="A44" s="1"/>
      <c r="B44" s="38">
        <f t="shared" si="0"/>
        <v>22</v>
      </c>
      <c r="C44" s="39" t="s">
        <v>64</v>
      </c>
      <c r="D44" s="58">
        <v>7803583000138</v>
      </c>
      <c r="E44" s="40" t="s">
        <v>65</v>
      </c>
      <c r="F44" s="39" t="s">
        <v>21</v>
      </c>
      <c r="G44" s="41">
        <v>45447</v>
      </c>
      <c r="H44" s="41">
        <v>45569</v>
      </c>
      <c r="I44" s="41">
        <v>45530</v>
      </c>
      <c r="J44" s="42">
        <v>30000</v>
      </c>
    </row>
    <row r="45" spans="1:10" ht="15.75" x14ac:dyDescent="0.25">
      <c r="A45" s="1"/>
      <c r="B45" s="38">
        <f t="shared" si="0"/>
        <v>23</v>
      </c>
      <c r="C45" s="43" t="s">
        <v>66</v>
      </c>
      <c r="D45" s="58">
        <v>52231791000164</v>
      </c>
      <c r="E45" s="40" t="s">
        <v>67</v>
      </c>
      <c r="F45" s="39" t="s">
        <v>12</v>
      </c>
      <c r="G45" s="44">
        <v>45627</v>
      </c>
      <c r="H45" s="41">
        <v>45992</v>
      </c>
      <c r="I45" s="41">
        <v>45530</v>
      </c>
      <c r="J45" s="42">
        <v>201600</v>
      </c>
    </row>
    <row r="46" spans="1:10" ht="15.75" x14ac:dyDescent="0.25">
      <c r="A46" s="1"/>
      <c r="B46" s="38">
        <f t="shared" si="0"/>
        <v>24</v>
      </c>
      <c r="C46" s="39" t="s">
        <v>68</v>
      </c>
      <c r="D46" s="58">
        <v>7254166000183</v>
      </c>
      <c r="E46" s="40" t="s">
        <v>69</v>
      </c>
      <c r="F46" s="39" t="s">
        <v>59</v>
      </c>
      <c r="G46" s="41">
        <v>45447</v>
      </c>
      <c r="H46" s="41">
        <v>45569</v>
      </c>
      <c r="I46" s="41">
        <v>45531</v>
      </c>
      <c r="J46" s="42">
        <v>39327.599999999999</v>
      </c>
    </row>
    <row r="47" spans="1:10" ht="15.75" x14ac:dyDescent="0.25">
      <c r="A47" s="1"/>
      <c r="B47" s="38">
        <f t="shared" si="0"/>
        <v>25</v>
      </c>
      <c r="C47" s="43" t="s">
        <v>70</v>
      </c>
      <c r="D47" s="58">
        <v>41726536000176</v>
      </c>
      <c r="E47" s="40" t="s">
        <v>71</v>
      </c>
      <c r="F47" s="39" t="s">
        <v>12</v>
      </c>
      <c r="G47" s="41">
        <v>45627</v>
      </c>
      <c r="H47" s="41">
        <v>45992</v>
      </c>
      <c r="I47" s="41">
        <v>45531</v>
      </c>
      <c r="J47" s="42">
        <v>172800</v>
      </c>
    </row>
    <row r="48" spans="1:10" ht="15.75" x14ac:dyDescent="0.25">
      <c r="A48" s="1"/>
      <c r="B48" s="38">
        <f t="shared" si="0"/>
        <v>26</v>
      </c>
      <c r="C48" s="39" t="s">
        <v>72</v>
      </c>
      <c r="D48" s="58">
        <v>8208805000137</v>
      </c>
      <c r="E48" s="40" t="s">
        <v>73</v>
      </c>
      <c r="F48" s="39" t="s">
        <v>59</v>
      </c>
      <c r="G48" s="41">
        <v>45447</v>
      </c>
      <c r="H48" s="41">
        <v>45812</v>
      </c>
      <c r="I48" s="41">
        <v>45539</v>
      </c>
      <c r="J48" s="42">
        <v>60000</v>
      </c>
    </row>
    <row r="49" spans="1:10" ht="15.75" x14ac:dyDescent="0.25">
      <c r="A49" s="1"/>
      <c r="B49" s="38">
        <f t="shared" si="0"/>
        <v>27</v>
      </c>
      <c r="C49" s="39" t="s">
        <v>74</v>
      </c>
      <c r="D49" s="58">
        <v>13570157000102</v>
      </c>
      <c r="E49" s="40" t="s">
        <v>75</v>
      </c>
      <c r="F49" s="39" t="s">
        <v>32</v>
      </c>
      <c r="G49" s="41">
        <v>45505</v>
      </c>
      <c r="H49" s="41">
        <v>45688</v>
      </c>
      <c r="I49" s="41">
        <v>45539</v>
      </c>
      <c r="J49" s="42">
        <v>32600</v>
      </c>
    </row>
    <row r="50" spans="1:10" ht="15.75" x14ac:dyDescent="0.25">
      <c r="A50" s="1"/>
      <c r="B50" s="38">
        <f t="shared" si="0"/>
        <v>28</v>
      </c>
      <c r="C50" s="39" t="s">
        <v>76</v>
      </c>
      <c r="D50" s="58">
        <v>37846327000199</v>
      </c>
      <c r="E50" s="40" t="s">
        <v>77</v>
      </c>
      <c r="F50" s="39" t="s">
        <v>12</v>
      </c>
      <c r="G50" s="41">
        <v>45474</v>
      </c>
      <c r="H50" s="41">
        <v>45839</v>
      </c>
      <c r="I50" s="41" t="s">
        <v>78</v>
      </c>
      <c r="J50" s="42">
        <v>489600</v>
      </c>
    </row>
    <row r="51" spans="1:10" ht="15.75" x14ac:dyDescent="0.25">
      <c r="A51" s="1"/>
      <c r="B51" s="38">
        <f t="shared" si="0"/>
        <v>29</v>
      </c>
      <c r="C51" s="43" t="s">
        <v>79</v>
      </c>
      <c r="D51" s="58">
        <v>40645253000137</v>
      </c>
      <c r="E51" s="40" t="s">
        <v>80</v>
      </c>
      <c r="F51" s="39" t="s">
        <v>12</v>
      </c>
      <c r="G51" s="41">
        <v>45627</v>
      </c>
      <c r="H51" s="41">
        <v>45992</v>
      </c>
      <c r="I51" s="41">
        <v>45539</v>
      </c>
      <c r="J51" s="42">
        <v>374400</v>
      </c>
    </row>
    <row r="52" spans="1:10" ht="15.75" x14ac:dyDescent="0.25">
      <c r="A52" s="1"/>
      <c r="B52" s="38">
        <f t="shared" si="0"/>
        <v>30</v>
      </c>
      <c r="C52" s="39" t="s">
        <v>76</v>
      </c>
      <c r="D52" s="58">
        <v>37846327000199</v>
      </c>
      <c r="E52" s="40" t="s">
        <v>81</v>
      </c>
      <c r="F52" s="39" t="s">
        <v>12</v>
      </c>
      <c r="G52" s="41">
        <v>45474</v>
      </c>
      <c r="H52" s="41">
        <v>45839</v>
      </c>
      <c r="I52" s="41" t="s">
        <v>82</v>
      </c>
      <c r="J52" s="42">
        <v>489600</v>
      </c>
    </row>
    <row r="53" spans="1:10" ht="15.75" x14ac:dyDescent="0.25">
      <c r="A53" s="1"/>
      <c r="B53" s="38">
        <f t="shared" si="0"/>
        <v>31</v>
      </c>
      <c r="C53" s="39" t="s">
        <v>83</v>
      </c>
      <c r="D53" s="58">
        <v>55837527000167</v>
      </c>
      <c r="E53" s="40" t="s">
        <v>84</v>
      </c>
      <c r="F53" s="39" t="s">
        <v>12</v>
      </c>
      <c r="G53" s="41">
        <v>45505</v>
      </c>
      <c r="H53" s="41">
        <v>45870</v>
      </c>
      <c r="I53" s="41" t="s">
        <v>85</v>
      </c>
      <c r="J53" s="42">
        <v>172800</v>
      </c>
    </row>
    <row r="54" spans="1:10" ht="15.75" x14ac:dyDescent="0.25">
      <c r="A54" s="1"/>
      <c r="B54" s="38">
        <f t="shared" si="0"/>
        <v>32</v>
      </c>
      <c r="C54" s="39" t="s">
        <v>86</v>
      </c>
      <c r="D54" s="58">
        <v>39473774000175</v>
      </c>
      <c r="E54" s="40" t="s">
        <v>87</v>
      </c>
      <c r="F54" s="39" t="s">
        <v>12</v>
      </c>
      <c r="G54" s="41">
        <v>45505</v>
      </c>
      <c r="H54" s="41">
        <v>45870</v>
      </c>
      <c r="I54" s="41" t="s">
        <v>85</v>
      </c>
      <c r="J54" s="42">
        <v>172800</v>
      </c>
    </row>
    <row r="55" spans="1:10" ht="15.75" x14ac:dyDescent="0.25">
      <c r="A55" s="1"/>
      <c r="B55" s="38">
        <f t="shared" si="0"/>
        <v>33</v>
      </c>
      <c r="C55" s="39" t="s">
        <v>88</v>
      </c>
      <c r="D55" s="58">
        <v>35394925000149</v>
      </c>
      <c r="E55" s="40" t="s">
        <v>89</v>
      </c>
      <c r="F55" s="39" t="s">
        <v>12</v>
      </c>
      <c r="G55" s="41">
        <v>45505</v>
      </c>
      <c r="H55" s="41">
        <v>45870</v>
      </c>
      <c r="I55" s="41" t="s">
        <v>85</v>
      </c>
      <c r="J55" s="42">
        <v>237600</v>
      </c>
    </row>
    <row r="56" spans="1:10" ht="15.75" x14ac:dyDescent="0.25">
      <c r="A56" s="1"/>
      <c r="B56" s="38">
        <f t="shared" si="0"/>
        <v>34</v>
      </c>
      <c r="C56" s="39" t="s">
        <v>90</v>
      </c>
      <c r="D56" s="58">
        <v>55998117000106</v>
      </c>
      <c r="E56" s="40" t="s">
        <v>91</v>
      </c>
      <c r="F56" s="39" t="s">
        <v>12</v>
      </c>
      <c r="G56" s="41">
        <v>45505</v>
      </c>
      <c r="H56" s="41">
        <v>45870</v>
      </c>
      <c r="I56" s="41" t="s">
        <v>85</v>
      </c>
      <c r="J56" s="42">
        <v>172800</v>
      </c>
    </row>
    <row r="57" spans="1:10" ht="15.75" x14ac:dyDescent="0.25">
      <c r="A57" s="1"/>
      <c r="B57" s="38">
        <f t="shared" si="0"/>
        <v>35</v>
      </c>
      <c r="C57" s="39" t="s">
        <v>92</v>
      </c>
      <c r="D57" s="58">
        <v>55767288000116</v>
      </c>
      <c r="E57" s="40" t="s">
        <v>93</v>
      </c>
      <c r="F57" s="39" t="s">
        <v>12</v>
      </c>
      <c r="G57" s="41">
        <v>45505</v>
      </c>
      <c r="H57" s="41">
        <v>45870</v>
      </c>
      <c r="I57" s="41" t="s">
        <v>94</v>
      </c>
      <c r="J57" s="42">
        <v>182800</v>
      </c>
    </row>
    <row r="58" spans="1:10" ht="15.75" x14ac:dyDescent="0.25">
      <c r="A58" s="1"/>
      <c r="B58" s="38">
        <f t="shared" si="0"/>
        <v>36</v>
      </c>
      <c r="C58" s="39" t="s">
        <v>95</v>
      </c>
      <c r="D58" s="58">
        <v>36321681000137</v>
      </c>
      <c r="E58" s="40" t="s">
        <v>96</v>
      </c>
      <c r="F58" s="39" t="s">
        <v>12</v>
      </c>
      <c r="G58" s="45">
        <v>45505</v>
      </c>
      <c r="H58" s="41">
        <v>45870</v>
      </c>
      <c r="I58" s="41" t="s">
        <v>97</v>
      </c>
      <c r="J58" s="42">
        <v>208800</v>
      </c>
    </row>
    <row r="59" spans="1:10" ht="15.75" x14ac:dyDescent="0.25">
      <c r="A59" s="1"/>
      <c r="B59" s="38">
        <f t="shared" si="0"/>
        <v>37</v>
      </c>
      <c r="C59" s="39" t="s">
        <v>98</v>
      </c>
      <c r="D59" s="58">
        <v>43784161000126</v>
      </c>
      <c r="E59" s="40" t="s">
        <v>99</v>
      </c>
      <c r="F59" s="39" t="s">
        <v>12</v>
      </c>
      <c r="G59" s="41">
        <v>45505</v>
      </c>
      <c r="H59" s="41">
        <v>46235</v>
      </c>
      <c r="I59" s="41" t="s">
        <v>100</v>
      </c>
      <c r="J59" s="42">
        <v>897600</v>
      </c>
    </row>
    <row r="60" spans="1:10" ht="15.75" x14ac:dyDescent="0.25">
      <c r="A60" s="1"/>
      <c r="B60" s="38">
        <f t="shared" si="0"/>
        <v>38</v>
      </c>
      <c r="C60" s="39" t="s">
        <v>101</v>
      </c>
      <c r="D60" s="40" t="s">
        <v>1503</v>
      </c>
      <c r="E60" s="40" t="s">
        <v>102</v>
      </c>
      <c r="F60" s="39" t="s">
        <v>32</v>
      </c>
      <c r="G60" s="41">
        <v>45474</v>
      </c>
      <c r="H60" s="41">
        <v>45657</v>
      </c>
      <c r="I60" s="41">
        <v>45553</v>
      </c>
      <c r="J60" s="42">
        <v>82500</v>
      </c>
    </row>
    <row r="61" spans="1:10" ht="15.75" x14ac:dyDescent="0.25">
      <c r="A61" s="1"/>
      <c r="B61" s="38">
        <f t="shared" si="0"/>
        <v>39</v>
      </c>
      <c r="C61" s="39" t="s">
        <v>103</v>
      </c>
      <c r="D61" s="58">
        <v>41823537000139</v>
      </c>
      <c r="E61" s="40" t="s">
        <v>104</v>
      </c>
      <c r="F61" s="39" t="s">
        <v>12</v>
      </c>
      <c r="G61" s="41">
        <v>45505</v>
      </c>
      <c r="H61" s="41">
        <v>45870</v>
      </c>
      <c r="I61" s="41" t="s">
        <v>105</v>
      </c>
      <c r="J61" s="42">
        <v>187200</v>
      </c>
    </row>
    <row r="62" spans="1:10" ht="15.75" x14ac:dyDescent="0.25">
      <c r="A62" s="1"/>
      <c r="B62" s="38">
        <f t="shared" si="0"/>
        <v>40</v>
      </c>
      <c r="C62" s="39" t="s">
        <v>106</v>
      </c>
      <c r="D62" s="58">
        <v>26437302000115</v>
      </c>
      <c r="E62" s="40" t="s">
        <v>107</v>
      </c>
      <c r="F62" s="39" t="s">
        <v>12</v>
      </c>
      <c r="G62" s="41">
        <v>45505</v>
      </c>
      <c r="H62" s="41">
        <v>45870</v>
      </c>
      <c r="I62" s="41" t="s">
        <v>105</v>
      </c>
      <c r="J62" s="42">
        <v>295200</v>
      </c>
    </row>
    <row r="63" spans="1:10" ht="15.75" x14ac:dyDescent="0.25">
      <c r="A63" s="1"/>
      <c r="B63" s="38">
        <f t="shared" si="0"/>
        <v>41</v>
      </c>
      <c r="C63" s="39" t="s">
        <v>108</v>
      </c>
      <c r="D63" s="58">
        <v>44457822000171</v>
      </c>
      <c r="E63" s="40" t="s">
        <v>109</v>
      </c>
      <c r="F63" s="39" t="s">
        <v>12</v>
      </c>
      <c r="G63" s="41">
        <v>45536</v>
      </c>
      <c r="H63" s="41">
        <v>45901</v>
      </c>
      <c r="I63" s="41" t="s">
        <v>105</v>
      </c>
      <c r="J63" s="42">
        <v>172800</v>
      </c>
    </row>
    <row r="64" spans="1:10" ht="15.75" x14ac:dyDescent="0.25">
      <c r="A64" s="1"/>
      <c r="B64" s="38">
        <f t="shared" si="0"/>
        <v>42</v>
      </c>
      <c r="C64" s="39" t="s">
        <v>110</v>
      </c>
      <c r="D64" s="58">
        <v>54510547000166</v>
      </c>
      <c r="E64" s="40" t="s">
        <v>111</v>
      </c>
      <c r="F64" s="39" t="s">
        <v>12</v>
      </c>
      <c r="G64" s="41">
        <v>45536</v>
      </c>
      <c r="H64" s="41">
        <v>45901</v>
      </c>
      <c r="I64" s="41" t="s">
        <v>105</v>
      </c>
      <c r="J64" s="42">
        <v>208800</v>
      </c>
    </row>
    <row r="65" spans="1:10" ht="15.75" x14ac:dyDescent="0.25">
      <c r="A65" s="1"/>
      <c r="B65" s="38">
        <f t="shared" si="0"/>
        <v>43</v>
      </c>
      <c r="C65" s="39" t="s">
        <v>110</v>
      </c>
      <c r="D65" s="58">
        <v>54510547000166</v>
      </c>
      <c r="E65" s="40" t="s">
        <v>112</v>
      </c>
      <c r="F65" s="39" t="s">
        <v>12</v>
      </c>
      <c r="G65" s="41">
        <v>45536</v>
      </c>
      <c r="H65" s="41">
        <v>45901</v>
      </c>
      <c r="I65" s="41" t="s">
        <v>105</v>
      </c>
      <c r="J65" s="42">
        <v>252000</v>
      </c>
    </row>
    <row r="66" spans="1:10" ht="15.75" x14ac:dyDescent="0.25">
      <c r="A66" s="1"/>
      <c r="B66" s="38">
        <f t="shared" si="0"/>
        <v>44</v>
      </c>
      <c r="C66" s="39" t="s">
        <v>113</v>
      </c>
      <c r="D66" s="58">
        <v>52322805000155</v>
      </c>
      <c r="E66" s="40" t="s">
        <v>114</v>
      </c>
      <c r="F66" s="39" t="s">
        <v>12</v>
      </c>
      <c r="G66" s="41">
        <v>45536</v>
      </c>
      <c r="H66" s="41">
        <v>45901</v>
      </c>
      <c r="I66" s="41" t="s">
        <v>105</v>
      </c>
      <c r="J66" s="42">
        <v>216000</v>
      </c>
    </row>
    <row r="67" spans="1:10" ht="15.75" x14ac:dyDescent="0.25">
      <c r="A67" s="1"/>
      <c r="B67" s="38">
        <f t="shared" si="0"/>
        <v>45</v>
      </c>
      <c r="C67" s="39" t="s">
        <v>113</v>
      </c>
      <c r="D67" s="58">
        <v>52322805000155</v>
      </c>
      <c r="E67" s="40" t="s">
        <v>115</v>
      </c>
      <c r="F67" s="39" t="s">
        <v>12</v>
      </c>
      <c r="G67" s="41">
        <v>45536</v>
      </c>
      <c r="H67" s="41">
        <v>45901</v>
      </c>
      <c r="I67" s="41" t="s">
        <v>105</v>
      </c>
      <c r="J67" s="42">
        <v>187200</v>
      </c>
    </row>
    <row r="68" spans="1:10" ht="15.75" x14ac:dyDescent="0.25">
      <c r="A68" s="1"/>
      <c r="B68" s="38">
        <f t="shared" si="0"/>
        <v>46</v>
      </c>
      <c r="C68" s="39" t="s">
        <v>116</v>
      </c>
      <c r="D68" s="58">
        <v>40999303000184</v>
      </c>
      <c r="E68" s="40" t="s">
        <v>117</v>
      </c>
      <c r="F68" s="39" t="s">
        <v>12</v>
      </c>
      <c r="G68" s="41">
        <v>45536</v>
      </c>
      <c r="H68" s="41">
        <v>45901</v>
      </c>
      <c r="I68" s="41" t="s">
        <v>105</v>
      </c>
      <c r="J68" s="42">
        <v>172800</v>
      </c>
    </row>
    <row r="69" spans="1:10" ht="15.75" x14ac:dyDescent="0.25">
      <c r="A69" s="1"/>
      <c r="B69" s="38">
        <f t="shared" si="0"/>
        <v>47</v>
      </c>
      <c r="C69" s="39" t="s">
        <v>116</v>
      </c>
      <c r="D69" s="58">
        <v>40999303000184</v>
      </c>
      <c r="E69" s="40" t="s">
        <v>118</v>
      </c>
      <c r="F69" s="39" t="s">
        <v>12</v>
      </c>
      <c r="G69" s="41">
        <v>45536</v>
      </c>
      <c r="H69" s="41">
        <v>45901</v>
      </c>
      <c r="I69" s="41" t="s">
        <v>105</v>
      </c>
      <c r="J69" s="42">
        <v>172800</v>
      </c>
    </row>
    <row r="70" spans="1:10" ht="15.75" x14ac:dyDescent="0.25">
      <c r="A70" s="1"/>
      <c r="B70" s="38">
        <f t="shared" si="0"/>
        <v>48</v>
      </c>
      <c r="C70" s="39" t="s">
        <v>116</v>
      </c>
      <c r="D70" s="58">
        <v>40999303000184</v>
      </c>
      <c r="E70" s="40" t="s">
        <v>119</v>
      </c>
      <c r="F70" s="39" t="s">
        <v>12</v>
      </c>
      <c r="G70" s="41">
        <v>45536</v>
      </c>
      <c r="H70" s="41">
        <v>45901</v>
      </c>
      <c r="I70" s="41" t="s">
        <v>105</v>
      </c>
      <c r="J70" s="42">
        <v>187200</v>
      </c>
    </row>
    <row r="71" spans="1:10" ht="15.75" x14ac:dyDescent="0.25">
      <c r="A71" s="1"/>
      <c r="B71" s="38">
        <f t="shared" si="0"/>
        <v>49</v>
      </c>
      <c r="C71" s="39" t="s">
        <v>120</v>
      </c>
      <c r="D71" s="58">
        <v>51355342000165</v>
      </c>
      <c r="E71" s="40" t="s">
        <v>121</v>
      </c>
      <c r="F71" s="39" t="s">
        <v>12</v>
      </c>
      <c r="G71" s="41">
        <v>45536</v>
      </c>
      <c r="H71" s="41">
        <v>45901</v>
      </c>
      <c r="I71" s="41" t="s">
        <v>105</v>
      </c>
      <c r="J71" s="42">
        <v>187200</v>
      </c>
    </row>
    <row r="72" spans="1:10" ht="15.75" x14ac:dyDescent="0.25">
      <c r="A72" s="1"/>
      <c r="B72" s="38">
        <f t="shared" si="0"/>
        <v>50</v>
      </c>
      <c r="C72" s="39" t="s">
        <v>120</v>
      </c>
      <c r="D72" s="58">
        <v>51355342000165</v>
      </c>
      <c r="E72" s="40" t="s">
        <v>122</v>
      </c>
      <c r="F72" s="39" t="s">
        <v>12</v>
      </c>
      <c r="G72" s="41">
        <v>45536</v>
      </c>
      <c r="H72" s="41">
        <v>45901</v>
      </c>
      <c r="I72" s="41" t="s">
        <v>105</v>
      </c>
      <c r="J72" s="42">
        <v>187200</v>
      </c>
    </row>
    <row r="73" spans="1:10" ht="15.75" x14ac:dyDescent="0.25">
      <c r="A73" s="1"/>
      <c r="B73" s="38">
        <f t="shared" si="0"/>
        <v>51</v>
      </c>
      <c r="C73" s="39" t="s">
        <v>98</v>
      </c>
      <c r="D73" s="58">
        <v>43784161000126</v>
      </c>
      <c r="E73" s="40" t="s">
        <v>123</v>
      </c>
      <c r="F73" s="39" t="s">
        <v>12</v>
      </c>
      <c r="G73" s="41">
        <v>45536</v>
      </c>
      <c r="H73" s="41">
        <v>45901</v>
      </c>
      <c r="I73" s="41" t="s">
        <v>105</v>
      </c>
      <c r="J73" s="42">
        <v>288000</v>
      </c>
    </row>
    <row r="74" spans="1:10" ht="15.75" x14ac:dyDescent="0.25">
      <c r="A74" s="1"/>
      <c r="B74" s="38">
        <f t="shared" si="0"/>
        <v>52</v>
      </c>
      <c r="C74" s="39" t="s">
        <v>124</v>
      </c>
      <c r="D74" s="58">
        <v>42517903000194</v>
      </c>
      <c r="E74" s="40" t="s">
        <v>125</v>
      </c>
      <c r="F74" s="39" t="s">
        <v>12</v>
      </c>
      <c r="G74" s="41">
        <v>45505</v>
      </c>
      <c r="H74" s="41">
        <v>45870</v>
      </c>
      <c r="I74" s="41" t="s">
        <v>126</v>
      </c>
      <c r="J74" s="42">
        <v>172800</v>
      </c>
    </row>
    <row r="75" spans="1:10" ht="15.75" x14ac:dyDescent="0.25">
      <c r="A75" s="1"/>
      <c r="B75" s="38">
        <f t="shared" si="0"/>
        <v>53</v>
      </c>
      <c r="C75" s="39" t="s">
        <v>86</v>
      </c>
      <c r="D75" s="58">
        <v>39473774000175</v>
      </c>
      <c r="E75" s="40" t="s">
        <v>127</v>
      </c>
      <c r="F75" s="39" t="s">
        <v>12</v>
      </c>
      <c r="G75" s="41">
        <v>45505</v>
      </c>
      <c r="H75" s="41">
        <v>45870</v>
      </c>
      <c r="I75" s="41" t="s">
        <v>126</v>
      </c>
      <c r="J75" s="42">
        <v>187200</v>
      </c>
    </row>
    <row r="76" spans="1:10" ht="15.75" x14ac:dyDescent="0.25">
      <c r="A76" s="1"/>
      <c r="B76" s="38">
        <f t="shared" si="0"/>
        <v>54</v>
      </c>
      <c r="C76" s="39" t="s">
        <v>108</v>
      </c>
      <c r="D76" s="58">
        <v>44457822000171</v>
      </c>
      <c r="E76" s="40" t="s">
        <v>128</v>
      </c>
      <c r="F76" s="39" t="s">
        <v>12</v>
      </c>
      <c r="G76" s="41">
        <v>45536</v>
      </c>
      <c r="H76" s="41">
        <v>45901</v>
      </c>
      <c r="I76" s="41" t="s">
        <v>126</v>
      </c>
      <c r="J76" s="42">
        <v>187200</v>
      </c>
    </row>
    <row r="77" spans="1:10" ht="15.75" x14ac:dyDescent="0.25">
      <c r="A77" s="1"/>
      <c r="B77" s="38">
        <f t="shared" si="0"/>
        <v>55</v>
      </c>
      <c r="C77" s="39" t="s">
        <v>129</v>
      </c>
      <c r="D77" s="58">
        <v>38258244000141</v>
      </c>
      <c r="E77" s="40" t="s">
        <v>130</v>
      </c>
      <c r="F77" s="39" t="s">
        <v>12</v>
      </c>
      <c r="G77" s="41">
        <v>45536</v>
      </c>
      <c r="H77" s="41">
        <v>45901</v>
      </c>
      <c r="I77" s="41" t="s">
        <v>126</v>
      </c>
      <c r="J77" s="42">
        <v>288000</v>
      </c>
    </row>
    <row r="78" spans="1:10" ht="15.75" x14ac:dyDescent="0.25">
      <c r="A78" s="1"/>
      <c r="B78" s="38">
        <f t="shared" si="0"/>
        <v>56</v>
      </c>
      <c r="C78" s="39" t="s">
        <v>131</v>
      </c>
      <c r="D78" s="58">
        <v>12667251000103</v>
      </c>
      <c r="E78" s="40" t="s">
        <v>132</v>
      </c>
      <c r="F78" s="39" t="s">
        <v>12</v>
      </c>
      <c r="G78" s="41">
        <v>45536</v>
      </c>
      <c r="H78" s="41">
        <v>45901</v>
      </c>
      <c r="I78" s="41" t="s">
        <v>126</v>
      </c>
      <c r="J78" s="42">
        <v>288000</v>
      </c>
    </row>
    <row r="79" spans="1:10" ht="15.75" x14ac:dyDescent="0.25">
      <c r="A79" s="1"/>
      <c r="B79" s="38">
        <f t="shared" si="0"/>
        <v>57</v>
      </c>
      <c r="C79" s="39" t="s">
        <v>133</v>
      </c>
      <c r="D79" s="58">
        <v>39229289000150</v>
      </c>
      <c r="E79" s="40" t="s">
        <v>134</v>
      </c>
      <c r="F79" s="39" t="s">
        <v>12</v>
      </c>
      <c r="G79" s="41">
        <v>45536</v>
      </c>
      <c r="H79" s="41">
        <v>45901</v>
      </c>
      <c r="I79" s="41" t="s">
        <v>126</v>
      </c>
      <c r="J79" s="42">
        <v>288000</v>
      </c>
    </row>
    <row r="80" spans="1:10" ht="15.75" x14ac:dyDescent="0.25">
      <c r="A80" s="1"/>
      <c r="B80" s="38">
        <f t="shared" si="0"/>
        <v>58</v>
      </c>
      <c r="C80" s="39" t="s">
        <v>135</v>
      </c>
      <c r="D80" s="58">
        <v>4426972000101</v>
      </c>
      <c r="E80" s="40" t="s">
        <v>136</v>
      </c>
      <c r="F80" s="39" t="s">
        <v>12</v>
      </c>
      <c r="G80" s="41">
        <v>45536</v>
      </c>
      <c r="H80" s="41">
        <v>45901</v>
      </c>
      <c r="I80" s="41" t="s">
        <v>126</v>
      </c>
      <c r="J80" s="42">
        <v>288000</v>
      </c>
    </row>
    <row r="81" spans="1:10" ht="15.75" x14ac:dyDescent="0.25">
      <c r="A81" s="1"/>
      <c r="B81" s="38">
        <f t="shared" si="0"/>
        <v>59</v>
      </c>
      <c r="C81" s="39" t="s">
        <v>135</v>
      </c>
      <c r="D81" s="58">
        <v>4426972000101</v>
      </c>
      <c r="E81" s="40" t="s">
        <v>137</v>
      </c>
      <c r="F81" s="39" t="s">
        <v>12</v>
      </c>
      <c r="G81" s="41">
        <v>45536</v>
      </c>
      <c r="H81" s="41">
        <v>45901</v>
      </c>
      <c r="I81" s="41" t="s">
        <v>126</v>
      </c>
      <c r="J81" s="42">
        <v>288000</v>
      </c>
    </row>
    <row r="82" spans="1:10" ht="15.75" x14ac:dyDescent="0.25">
      <c r="A82" s="1"/>
      <c r="B82" s="38">
        <f t="shared" si="0"/>
        <v>60</v>
      </c>
      <c r="C82" s="39" t="s">
        <v>135</v>
      </c>
      <c r="D82" s="58">
        <v>4426972000101</v>
      </c>
      <c r="E82" s="40" t="s">
        <v>138</v>
      </c>
      <c r="F82" s="39" t="s">
        <v>12</v>
      </c>
      <c r="G82" s="41">
        <v>45536</v>
      </c>
      <c r="H82" s="41">
        <v>45901</v>
      </c>
      <c r="I82" s="41" t="s">
        <v>126</v>
      </c>
      <c r="J82" s="42">
        <v>288000</v>
      </c>
    </row>
    <row r="83" spans="1:10" ht="15.75" x14ac:dyDescent="0.25">
      <c r="A83" s="1"/>
      <c r="B83" s="38">
        <f t="shared" si="0"/>
        <v>61</v>
      </c>
      <c r="C83" s="39" t="s">
        <v>135</v>
      </c>
      <c r="D83" s="58">
        <v>4426972000101</v>
      </c>
      <c r="E83" s="40" t="s">
        <v>139</v>
      </c>
      <c r="F83" s="39" t="s">
        <v>12</v>
      </c>
      <c r="G83" s="41">
        <v>45536</v>
      </c>
      <c r="H83" s="41">
        <v>45901</v>
      </c>
      <c r="I83" s="41" t="s">
        <v>126</v>
      </c>
      <c r="J83" s="42">
        <v>288000</v>
      </c>
    </row>
    <row r="84" spans="1:10" ht="15.75" x14ac:dyDescent="0.25">
      <c r="A84" s="1"/>
      <c r="B84" s="38">
        <f t="shared" si="0"/>
        <v>62</v>
      </c>
      <c r="C84" s="39" t="s">
        <v>135</v>
      </c>
      <c r="D84" s="58">
        <v>4426972000101</v>
      </c>
      <c r="E84" s="40" t="s">
        <v>140</v>
      </c>
      <c r="F84" s="39" t="s">
        <v>12</v>
      </c>
      <c r="G84" s="41">
        <v>45536</v>
      </c>
      <c r="H84" s="41">
        <v>45901</v>
      </c>
      <c r="I84" s="41" t="s">
        <v>126</v>
      </c>
      <c r="J84" s="42">
        <v>288000</v>
      </c>
    </row>
    <row r="85" spans="1:10" ht="15.75" x14ac:dyDescent="0.25">
      <c r="A85" s="1"/>
      <c r="B85" s="38">
        <f t="shared" si="0"/>
        <v>63</v>
      </c>
      <c r="C85" s="39" t="s">
        <v>135</v>
      </c>
      <c r="D85" s="58">
        <v>4426972000101</v>
      </c>
      <c r="E85" s="40" t="s">
        <v>136</v>
      </c>
      <c r="F85" s="39" t="s">
        <v>12</v>
      </c>
      <c r="G85" s="41">
        <v>45536</v>
      </c>
      <c r="H85" s="41">
        <v>45901</v>
      </c>
      <c r="I85" s="41" t="s">
        <v>126</v>
      </c>
      <c r="J85" s="42">
        <v>288000</v>
      </c>
    </row>
    <row r="86" spans="1:10" ht="15.75" x14ac:dyDescent="0.25">
      <c r="A86" s="1"/>
      <c r="B86" s="38">
        <f t="shared" si="0"/>
        <v>64</v>
      </c>
      <c r="C86" s="43" t="s">
        <v>135</v>
      </c>
      <c r="D86" s="58">
        <v>4426972000101</v>
      </c>
      <c r="E86" s="40" t="s">
        <v>141</v>
      </c>
      <c r="F86" s="39" t="s">
        <v>12</v>
      </c>
      <c r="G86" s="41">
        <v>45536</v>
      </c>
      <c r="H86" s="41">
        <v>45901</v>
      </c>
      <c r="I86" s="41">
        <v>45556</v>
      </c>
      <c r="J86" s="42">
        <v>288000</v>
      </c>
    </row>
    <row r="87" spans="1:10" ht="15.75" x14ac:dyDescent="0.25">
      <c r="A87" s="1"/>
      <c r="B87" s="38">
        <f t="shared" si="0"/>
        <v>65</v>
      </c>
      <c r="C87" s="43" t="s">
        <v>135</v>
      </c>
      <c r="D87" s="58">
        <v>4426972000101</v>
      </c>
      <c r="E87" s="40" t="s">
        <v>142</v>
      </c>
      <c r="F87" s="39" t="s">
        <v>12</v>
      </c>
      <c r="G87" s="41">
        <v>45536</v>
      </c>
      <c r="H87" s="41">
        <v>45901</v>
      </c>
      <c r="I87" s="41">
        <v>45556</v>
      </c>
      <c r="J87" s="42">
        <v>288000</v>
      </c>
    </row>
    <row r="88" spans="1:10" ht="15.75" x14ac:dyDescent="0.25">
      <c r="A88" s="1"/>
      <c r="B88" s="38">
        <f t="shared" ref="B88:B151" si="1">B87+1</f>
        <v>66</v>
      </c>
      <c r="C88" s="39" t="s">
        <v>143</v>
      </c>
      <c r="D88" s="58">
        <v>40516376000178</v>
      </c>
      <c r="E88" s="40" t="s">
        <v>144</v>
      </c>
      <c r="F88" s="39" t="s">
        <v>12</v>
      </c>
      <c r="G88" s="41">
        <v>45505</v>
      </c>
      <c r="H88" s="41">
        <v>45870</v>
      </c>
      <c r="I88" s="41" t="s">
        <v>145</v>
      </c>
      <c r="J88" s="42">
        <v>240480</v>
      </c>
    </row>
    <row r="89" spans="1:10" ht="15.75" x14ac:dyDescent="0.25">
      <c r="A89" s="1"/>
      <c r="B89" s="38">
        <f t="shared" si="1"/>
        <v>67</v>
      </c>
      <c r="C89" s="39" t="s">
        <v>146</v>
      </c>
      <c r="D89" s="58">
        <v>51037542000170</v>
      </c>
      <c r="E89" s="40" t="s">
        <v>147</v>
      </c>
      <c r="F89" s="39" t="s">
        <v>12</v>
      </c>
      <c r="G89" s="41">
        <v>45505</v>
      </c>
      <c r="H89" s="41">
        <v>45870</v>
      </c>
      <c r="I89" s="41" t="s">
        <v>145</v>
      </c>
      <c r="J89" s="42">
        <v>187200</v>
      </c>
    </row>
    <row r="90" spans="1:10" ht="15.75" x14ac:dyDescent="0.25">
      <c r="A90" s="1"/>
      <c r="B90" s="38">
        <f t="shared" si="1"/>
        <v>68</v>
      </c>
      <c r="C90" s="39" t="s">
        <v>148</v>
      </c>
      <c r="D90" s="58">
        <v>4426972000101</v>
      </c>
      <c r="E90" s="40" t="s">
        <v>149</v>
      </c>
      <c r="F90" s="39" t="s">
        <v>12</v>
      </c>
      <c r="G90" s="41">
        <v>45536</v>
      </c>
      <c r="H90" s="41">
        <v>45901</v>
      </c>
      <c r="I90" s="41" t="s">
        <v>145</v>
      </c>
      <c r="J90" s="42">
        <v>288000</v>
      </c>
    </row>
    <row r="91" spans="1:10" ht="15.75" x14ac:dyDescent="0.25">
      <c r="A91" s="1"/>
      <c r="B91" s="38">
        <f t="shared" si="1"/>
        <v>69</v>
      </c>
      <c r="C91" s="39" t="s">
        <v>135</v>
      </c>
      <c r="D91" s="58">
        <v>4426972000101</v>
      </c>
      <c r="E91" s="40" t="s">
        <v>150</v>
      </c>
      <c r="F91" s="39" t="s">
        <v>12</v>
      </c>
      <c r="G91" s="41">
        <v>45536</v>
      </c>
      <c r="H91" s="41">
        <v>45901</v>
      </c>
      <c r="I91" s="41" t="s">
        <v>145</v>
      </c>
      <c r="J91" s="42">
        <v>288000</v>
      </c>
    </row>
    <row r="92" spans="1:10" ht="15.75" x14ac:dyDescent="0.25">
      <c r="A92" s="1"/>
      <c r="B92" s="38">
        <f t="shared" si="1"/>
        <v>70</v>
      </c>
      <c r="C92" s="39" t="s">
        <v>135</v>
      </c>
      <c r="D92" s="58">
        <v>4426972000101</v>
      </c>
      <c r="E92" s="40" t="s">
        <v>151</v>
      </c>
      <c r="F92" s="39" t="s">
        <v>12</v>
      </c>
      <c r="G92" s="41">
        <v>45536</v>
      </c>
      <c r="H92" s="41">
        <v>45901</v>
      </c>
      <c r="I92" s="41" t="s">
        <v>145</v>
      </c>
      <c r="J92" s="42">
        <v>288000</v>
      </c>
    </row>
    <row r="93" spans="1:10" ht="15.75" x14ac:dyDescent="0.25">
      <c r="A93" s="1"/>
      <c r="B93" s="38">
        <f t="shared" si="1"/>
        <v>71</v>
      </c>
      <c r="C93" s="39" t="s">
        <v>135</v>
      </c>
      <c r="D93" s="58">
        <v>4426972000101</v>
      </c>
      <c r="E93" s="40" t="s">
        <v>152</v>
      </c>
      <c r="F93" s="39" t="s">
        <v>12</v>
      </c>
      <c r="G93" s="41">
        <v>45536</v>
      </c>
      <c r="H93" s="41">
        <v>45901</v>
      </c>
      <c r="I93" s="41" t="s">
        <v>145</v>
      </c>
      <c r="J93" s="42">
        <v>288000</v>
      </c>
    </row>
    <row r="94" spans="1:10" ht="15.75" x14ac:dyDescent="0.25">
      <c r="A94" s="1"/>
      <c r="B94" s="38">
        <f t="shared" si="1"/>
        <v>72</v>
      </c>
      <c r="C94" s="39" t="s">
        <v>153</v>
      </c>
      <c r="D94" s="58">
        <v>21486502000144</v>
      </c>
      <c r="E94" s="40" t="s">
        <v>154</v>
      </c>
      <c r="F94" s="39" t="s">
        <v>12</v>
      </c>
      <c r="G94" s="41">
        <v>45536</v>
      </c>
      <c r="H94" s="41">
        <v>45901</v>
      </c>
      <c r="I94" s="41" t="s">
        <v>145</v>
      </c>
      <c r="J94" s="42">
        <v>288000</v>
      </c>
    </row>
    <row r="95" spans="1:10" ht="15.75" x14ac:dyDescent="0.25">
      <c r="A95" s="1"/>
      <c r="B95" s="38">
        <f t="shared" si="1"/>
        <v>73</v>
      </c>
      <c r="C95" s="39" t="s">
        <v>155</v>
      </c>
      <c r="D95" s="58">
        <v>40516376000178</v>
      </c>
      <c r="E95" s="40" t="s">
        <v>144</v>
      </c>
      <c r="F95" s="39" t="s">
        <v>12</v>
      </c>
      <c r="G95" s="41">
        <v>45505</v>
      </c>
      <c r="H95" s="41">
        <v>45870</v>
      </c>
      <c r="I95" s="41">
        <v>45557</v>
      </c>
      <c r="J95" s="42">
        <v>240480</v>
      </c>
    </row>
    <row r="96" spans="1:10" ht="15.75" x14ac:dyDescent="0.25">
      <c r="A96" s="1"/>
      <c r="B96" s="38">
        <f t="shared" si="1"/>
        <v>74</v>
      </c>
      <c r="C96" s="39" t="s">
        <v>156</v>
      </c>
      <c r="D96" s="58">
        <v>53192702000180</v>
      </c>
      <c r="E96" s="40" t="s">
        <v>157</v>
      </c>
      <c r="F96" s="39" t="s">
        <v>12</v>
      </c>
      <c r="G96" s="41">
        <v>45505</v>
      </c>
      <c r="H96" s="41">
        <v>45870</v>
      </c>
      <c r="I96" s="41" t="s">
        <v>158</v>
      </c>
      <c r="J96" s="42">
        <v>295200</v>
      </c>
    </row>
    <row r="97" spans="1:10" ht="15.75" x14ac:dyDescent="0.25">
      <c r="A97" s="1"/>
      <c r="B97" s="38">
        <f t="shared" si="1"/>
        <v>75</v>
      </c>
      <c r="C97" s="39" t="s">
        <v>159</v>
      </c>
      <c r="D97" s="58">
        <v>43233128000108</v>
      </c>
      <c r="E97" s="40" t="s">
        <v>160</v>
      </c>
      <c r="F97" s="39" t="s">
        <v>12</v>
      </c>
      <c r="G97" s="41">
        <v>45505</v>
      </c>
      <c r="H97" s="41">
        <v>45870</v>
      </c>
      <c r="I97" s="41" t="s">
        <v>161</v>
      </c>
      <c r="J97" s="42">
        <v>187200</v>
      </c>
    </row>
    <row r="98" spans="1:10" ht="15.75" x14ac:dyDescent="0.25">
      <c r="A98" s="1"/>
      <c r="B98" s="38">
        <f t="shared" si="1"/>
        <v>76</v>
      </c>
      <c r="C98" s="39" t="s">
        <v>162</v>
      </c>
      <c r="D98" s="58">
        <v>53869600000157</v>
      </c>
      <c r="E98" s="40" t="s">
        <v>163</v>
      </c>
      <c r="F98" s="39" t="s">
        <v>12</v>
      </c>
      <c r="G98" s="41">
        <v>45505</v>
      </c>
      <c r="H98" s="41">
        <v>45870</v>
      </c>
      <c r="I98" s="41" t="s">
        <v>161</v>
      </c>
      <c r="J98" s="42">
        <v>241920</v>
      </c>
    </row>
    <row r="99" spans="1:10" ht="15.75" x14ac:dyDescent="0.25">
      <c r="A99" s="1"/>
      <c r="B99" s="38">
        <f t="shared" si="1"/>
        <v>77</v>
      </c>
      <c r="C99" s="39" t="s">
        <v>164</v>
      </c>
      <c r="D99" s="58">
        <v>55607858000100</v>
      </c>
      <c r="E99" s="40" t="s">
        <v>165</v>
      </c>
      <c r="F99" s="39" t="s">
        <v>12</v>
      </c>
      <c r="G99" s="41">
        <v>45505</v>
      </c>
      <c r="H99" s="41">
        <v>45870</v>
      </c>
      <c r="I99" s="41" t="s">
        <v>166</v>
      </c>
      <c r="J99" s="42">
        <v>208800</v>
      </c>
    </row>
    <row r="100" spans="1:10" ht="15.75" x14ac:dyDescent="0.25">
      <c r="A100" s="1"/>
      <c r="B100" s="38">
        <f t="shared" si="1"/>
        <v>78</v>
      </c>
      <c r="C100" s="39" t="s">
        <v>167</v>
      </c>
      <c r="D100" s="58">
        <v>36281853000196</v>
      </c>
      <c r="E100" s="40" t="s">
        <v>168</v>
      </c>
      <c r="F100" s="39" t="s">
        <v>12</v>
      </c>
      <c r="G100" s="41">
        <v>45505</v>
      </c>
      <c r="H100" s="41">
        <v>45870</v>
      </c>
      <c r="I100" s="41" t="s">
        <v>166</v>
      </c>
      <c r="J100" s="42">
        <v>201600</v>
      </c>
    </row>
    <row r="101" spans="1:10" ht="15.75" x14ac:dyDescent="0.25">
      <c r="A101" s="1"/>
      <c r="B101" s="38">
        <f t="shared" si="1"/>
        <v>79</v>
      </c>
      <c r="C101" s="39" t="s">
        <v>86</v>
      </c>
      <c r="D101" s="58">
        <v>39473774000175</v>
      </c>
      <c r="E101" s="40" t="s">
        <v>169</v>
      </c>
      <c r="F101" s="39" t="s">
        <v>12</v>
      </c>
      <c r="G101" s="41">
        <v>45505</v>
      </c>
      <c r="H101" s="41">
        <v>45870</v>
      </c>
      <c r="I101" s="41" t="s">
        <v>166</v>
      </c>
      <c r="J101" s="42">
        <v>208800</v>
      </c>
    </row>
    <row r="102" spans="1:10" ht="15.75" x14ac:dyDescent="0.25">
      <c r="A102" s="1"/>
      <c r="B102" s="38">
        <f t="shared" si="1"/>
        <v>80</v>
      </c>
      <c r="C102" s="39" t="s">
        <v>135</v>
      </c>
      <c r="D102" s="58">
        <v>4426972000101</v>
      </c>
      <c r="E102" s="40" t="s">
        <v>170</v>
      </c>
      <c r="F102" s="39" t="s">
        <v>12</v>
      </c>
      <c r="G102" s="41">
        <v>45536</v>
      </c>
      <c r="H102" s="41">
        <v>45901</v>
      </c>
      <c r="I102" s="41">
        <v>45561</v>
      </c>
      <c r="J102" s="42">
        <v>288000</v>
      </c>
    </row>
    <row r="103" spans="1:10" ht="15.75" x14ac:dyDescent="0.25">
      <c r="A103" s="1"/>
      <c r="B103" s="38">
        <f t="shared" si="1"/>
        <v>81</v>
      </c>
      <c r="C103" s="39" t="s">
        <v>153</v>
      </c>
      <c r="D103" s="58">
        <v>21486502000144</v>
      </c>
      <c r="E103" s="40" t="s">
        <v>171</v>
      </c>
      <c r="F103" s="39" t="s">
        <v>12</v>
      </c>
      <c r="G103" s="41">
        <v>45536</v>
      </c>
      <c r="H103" s="41">
        <v>45901</v>
      </c>
      <c r="I103" s="41" t="s">
        <v>166</v>
      </c>
      <c r="J103" s="42">
        <v>288000</v>
      </c>
    </row>
    <row r="104" spans="1:10" ht="15.75" x14ac:dyDescent="0.25">
      <c r="A104" s="1"/>
      <c r="B104" s="38">
        <f t="shared" si="1"/>
        <v>82</v>
      </c>
      <c r="C104" s="39" t="s">
        <v>172</v>
      </c>
      <c r="D104" s="58">
        <v>34837313000110</v>
      </c>
      <c r="E104" s="40" t="s">
        <v>173</v>
      </c>
      <c r="F104" s="39" t="s">
        <v>12</v>
      </c>
      <c r="G104" s="41">
        <v>45505</v>
      </c>
      <c r="H104" s="41">
        <v>45870</v>
      </c>
      <c r="I104" s="41" t="s">
        <v>174</v>
      </c>
      <c r="J104" s="42">
        <v>187200</v>
      </c>
    </row>
    <row r="105" spans="1:10" ht="15.75" x14ac:dyDescent="0.25">
      <c r="A105" s="1"/>
      <c r="B105" s="38">
        <f t="shared" si="1"/>
        <v>83</v>
      </c>
      <c r="C105" s="39" t="s">
        <v>175</v>
      </c>
      <c r="D105" s="58">
        <v>46285210000174</v>
      </c>
      <c r="E105" s="40" t="s">
        <v>176</v>
      </c>
      <c r="F105" s="39" t="s">
        <v>12</v>
      </c>
      <c r="G105" s="41">
        <v>45505</v>
      </c>
      <c r="H105" s="41">
        <v>45870</v>
      </c>
      <c r="I105" s="41" t="s">
        <v>174</v>
      </c>
      <c r="J105" s="42">
        <v>201600</v>
      </c>
    </row>
    <row r="106" spans="1:10" ht="15.75" x14ac:dyDescent="0.25">
      <c r="A106" s="1"/>
      <c r="B106" s="38">
        <f t="shared" si="1"/>
        <v>84</v>
      </c>
      <c r="C106" s="39" t="s">
        <v>175</v>
      </c>
      <c r="D106" s="58">
        <v>46285210000174</v>
      </c>
      <c r="E106" s="40" t="s">
        <v>177</v>
      </c>
      <c r="F106" s="39" t="s">
        <v>12</v>
      </c>
      <c r="G106" s="41">
        <v>45505</v>
      </c>
      <c r="H106" s="41">
        <v>45870</v>
      </c>
      <c r="I106" s="41" t="s">
        <v>174</v>
      </c>
      <c r="J106" s="42">
        <v>201600</v>
      </c>
    </row>
    <row r="107" spans="1:10" ht="15.75" x14ac:dyDescent="0.25">
      <c r="A107" s="1"/>
      <c r="B107" s="38">
        <f t="shared" si="1"/>
        <v>85</v>
      </c>
      <c r="C107" s="39" t="s">
        <v>178</v>
      </c>
      <c r="D107" s="58">
        <v>44270658000199</v>
      </c>
      <c r="E107" s="40" t="s">
        <v>179</v>
      </c>
      <c r="F107" s="39" t="s">
        <v>12</v>
      </c>
      <c r="G107" s="41">
        <v>45536</v>
      </c>
      <c r="H107" s="41">
        <v>45901</v>
      </c>
      <c r="I107" s="41" t="s">
        <v>180</v>
      </c>
      <c r="J107" s="42">
        <v>86400</v>
      </c>
    </row>
    <row r="108" spans="1:10" ht="15.75" x14ac:dyDescent="0.25">
      <c r="A108" s="1"/>
      <c r="B108" s="38">
        <f t="shared" si="1"/>
        <v>86</v>
      </c>
      <c r="C108" s="39" t="s">
        <v>178</v>
      </c>
      <c r="D108" s="58">
        <v>44270658000199</v>
      </c>
      <c r="E108" s="40" t="s">
        <v>181</v>
      </c>
      <c r="F108" s="39" t="s">
        <v>12</v>
      </c>
      <c r="G108" s="41">
        <v>45536</v>
      </c>
      <c r="H108" s="41">
        <v>45901</v>
      </c>
      <c r="I108" s="41" t="s">
        <v>180</v>
      </c>
      <c r="J108" s="42">
        <v>93600</v>
      </c>
    </row>
    <row r="109" spans="1:10" ht="15.75" x14ac:dyDescent="0.25">
      <c r="A109" s="1"/>
      <c r="B109" s="38">
        <f t="shared" si="1"/>
        <v>87</v>
      </c>
      <c r="C109" s="39" t="s">
        <v>182</v>
      </c>
      <c r="D109" s="58">
        <v>30725563000108</v>
      </c>
      <c r="E109" s="40" t="s">
        <v>183</v>
      </c>
      <c r="F109" s="39" t="s">
        <v>12</v>
      </c>
      <c r="G109" s="41">
        <v>45505</v>
      </c>
      <c r="H109" s="41">
        <v>45870</v>
      </c>
      <c r="I109" s="41" t="s">
        <v>184</v>
      </c>
      <c r="J109" s="42">
        <v>201600</v>
      </c>
    </row>
    <row r="110" spans="1:10" ht="15.75" x14ac:dyDescent="0.25">
      <c r="A110" s="1"/>
      <c r="B110" s="38">
        <f t="shared" si="1"/>
        <v>88</v>
      </c>
      <c r="C110" s="39" t="s">
        <v>156</v>
      </c>
      <c r="D110" s="58">
        <v>53192702000180</v>
      </c>
      <c r="E110" s="40" t="s">
        <v>185</v>
      </c>
      <c r="F110" s="39" t="s">
        <v>12</v>
      </c>
      <c r="G110" s="41">
        <v>45505</v>
      </c>
      <c r="H110" s="41">
        <v>45870</v>
      </c>
      <c r="I110" s="41">
        <v>45566</v>
      </c>
      <c r="J110" s="42">
        <v>295200</v>
      </c>
    </row>
    <row r="111" spans="1:10" ht="15.75" x14ac:dyDescent="0.25">
      <c r="A111" s="1"/>
      <c r="B111" s="38">
        <f t="shared" si="1"/>
        <v>89</v>
      </c>
      <c r="C111" s="39" t="s">
        <v>135</v>
      </c>
      <c r="D111" s="58">
        <v>4426972000101</v>
      </c>
      <c r="E111" s="40" t="s">
        <v>186</v>
      </c>
      <c r="F111" s="39" t="s">
        <v>12</v>
      </c>
      <c r="G111" s="41">
        <v>45536</v>
      </c>
      <c r="H111" s="41">
        <v>45901</v>
      </c>
      <c r="I111" s="41" t="s">
        <v>187</v>
      </c>
      <c r="J111" s="42">
        <v>288000</v>
      </c>
    </row>
    <row r="112" spans="1:10" ht="15.75" x14ac:dyDescent="0.25">
      <c r="A112" s="1"/>
      <c r="B112" s="38">
        <f t="shared" si="1"/>
        <v>90</v>
      </c>
      <c r="C112" s="39" t="s">
        <v>156</v>
      </c>
      <c r="D112" s="58">
        <v>53192702000180</v>
      </c>
      <c r="E112" s="40" t="s">
        <v>188</v>
      </c>
      <c r="F112" s="39" t="s">
        <v>12</v>
      </c>
      <c r="G112" s="41">
        <v>45505</v>
      </c>
      <c r="H112" s="41">
        <v>45870</v>
      </c>
      <c r="I112" s="41" t="s">
        <v>189</v>
      </c>
      <c r="J112" s="42">
        <v>295200</v>
      </c>
    </row>
    <row r="113" spans="1:10" ht="15.75" x14ac:dyDescent="0.25">
      <c r="A113" s="1"/>
      <c r="B113" s="38">
        <f t="shared" si="1"/>
        <v>91</v>
      </c>
      <c r="C113" s="39" t="s">
        <v>190</v>
      </c>
      <c r="D113" s="58">
        <v>35939225000192</v>
      </c>
      <c r="E113" s="40" t="s">
        <v>191</v>
      </c>
      <c r="F113" s="39" t="s">
        <v>12</v>
      </c>
      <c r="G113" s="41">
        <v>45505</v>
      </c>
      <c r="H113" s="41">
        <v>45870</v>
      </c>
      <c r="I113" s="41" t="s">
        <v>189</v>
      </c>
      <c r="J113" s="42">
        <v>374400</v>
      </c>
    </row>
    <row r="114" spans="1:10" ht="15.75" x14ac:dyDescent="0.25">
      <c r="A114" s="1"/>
      <c r="B114" s="38">
        <f t="shared" si="1"/>
        <v>92</v>
      </c>
      <c r="C114" s="39" t="s">
        <v>190</v>
      </c>
      <c r="D114" s="58">
        <v>35939225000192</v>
      </c>
      <c r="E114" s="40" t="s">
        <v>192</v>
      </c>
      <c r="F114" s="39" t="s">
        <v>12</v>
      </c>
      <c r="G114" s="41">
        <v>45505</v>
      </c>
      <c r="H114" s="41">
        <v>45870</v>
      </c>
      <c r="I114" s="41" t="s">
        <v>189</v>
      </c>
      <c r="J114" s="42">
        <v>403200</v>
      </c>
    </row>
    <row r="115" spans="1:10" ht="15.75" x14ac:dyDescent="0.25">
      <c r="A115" s="1"/>
      <c r="B115" s="38">
        <f t="shared" si="1"/>
        <v>93</v>
      </c>
      <c r="C115" s="39" t="s">
        <v>193</v>
      </c>
      <c r="D115" s="58">
        <v>43540067000121</v>
      </c>
      <c r="E115" s="40" t="s">
        <v>194</v>
      </c>
      <c r="F115" s="39" t="s">
        <v>12</v>
      </c>
      <c r="G115" s="41">
        <v>45505</v>
      </c>
      <c r="H115" s="41">
        <v>45870</v>
      </c>
      <c r="I115" s="41" t="s">
        <v>189</v>
      </c>
      <c r="J115" s="42">
        <v>288000</v>
      </c>
    </row>
    <row r="116" spans="1:10" ht="15.75" x14ac:dyDescent="0.25">
      <c r="A116" s="1"/>
      <c r="B116" s="38">
        <f t="shared" si="1"/>
        <v>94</v>
      </c>
      <c r="C116" s="39" t="s">
        <v>195</v>
      </c>
      <c r="D116" s="58">
        <v>43894191000195</v>
      </c>
      <c r="E116" s="40" t="s">
        <v>196</v>
      </c>
      <c r="F116" s="39" t="s">
        <v>12</v>
      </c>
      <c r="G116" s="41">
        <v>45505</v>
      </c>
      <c r="H116" s="41">
        <v>45870</v>
      </c>
      <c r="I116" s="41" t="s">
        <v>189</v>
      </c>
      <c r="J116" s="42">
        <v>187200</v>
      </c>
    </row>
    <row r="117" spans="1:10" ht="15.75" x14ac:dyDescent="0.25">
      <c r="A117" s="1"/>
      <c r="B117" s="38">
        <f t="shared" si="1"/>
        <v>95</v>
      </c>
      <c r="C117" s="39" t="s">
        <v>197</v>
      </c>
      <c r="D117" s="58">
        <v>23890436000107</v>
      </c>
      <c r="E117" s="40" t="s">
        <v>198</v>
      </c>
      <c r="F117" s="39" t="s">
        <v>12</v>
      </c>
      <c r="G117" s="41">
        <v>45536</v>
      </c>
      <c r="H117" s="41">
        <v>45901</v>
      </c>
      <c r="I117" s="41" t="s">
        <v>189</v>
      </c>
      <c r="J117" s="42">
        <v>172800</v>
      </c>
    </row>
    <row r="118" spans="1:10" ht="15.75" x14ac:dyDescent="0.25">
      <c r="A118" s="1"/>
      <c r="B118" s="38">
        <f t="shared" si="1"/>
        <v>96</v>
      </c>
      <c r="C118" s="39" t="s">
        <v>178</v>
      </c>
      <c r="D118" s="58">
        <v>44270658000199</v>
      </c>
      <c r="E118" s="40" t="s">
        <v>199</v>
      </c>
      <c r="F118" s="39" t="s">
        <v>12</v>
      </c>
      <c r="G118" s="41">
        <v>45536</v>
      </c>
      <c r="H118" s="41">
        <v>45901</v>
      </c>
      <c r="I118" s="41">
        <v>45567</v>
      </c>
      <c r="J118" s="42">
        <v>93600</v>
      </c>
    </row>
    <row r="119" spans="1:10" ht="15.75" x14ac:dyDescent="0.25">
      <c r="A119" s="1"/>
      <c r="B119" s="38">
        <f t="shared" si="1"/>
        <v>97</v>
      </c>
      <c r="C119" s="39" t="s">
        <v>178</v>
      </c>
      <c r="D119" s="58">
        <v>44270658000199</v>
      </c>
      <c r="E119" s="40" t="s">
        <v>200</v>
      </c>
      <c r="F119" s="39" t="s">
        <v>12</v>
      </c>
      <c r="G119" s="41">
        <v>45536</v>
      </c>
      <c r="H119" s="41">
        <v>45901</v>
      </c>
      <c r="I119" s="41">
        <v>45567</v>
      </c>
      <c r="J119" s="42">
        <v>86400</v>
      </c>
    </row>
    <row r="120" spans="1:10" ht="15.75" x14ac:dyDescent="0.25">
      <c r="A120" s="1"/>
      <c r="B120" s="38">
        <f t="shared" si="1"/>
        <v>98</v>
      </c>
      <c r="C120" s="39" t="s">
        <v>201</v>
      </c>
      <c r="D120" s="58">
        <v>46731226000163</v>
      </c>
      <c r="E120" s="40" t="s">
        <v>202</v>
      </c>
      <c r="F120" s="39" t="s">
        <v>12</v>
      </c>
      <c r="G120" s="41">
        <v>45536</v>
      </c>
      <c r="H120" s="41">
        <v>45901</v>
      </c>
      <c r="I120" s="41" t="s">
        <v>189</v>
      </c>
      <c r="J120" s="42">
        <v>216000</v>
      </c>
    </row>
    <row r="121" spans="1:10" ht="15.75" x14ac:dyDescent="0.25">
      <c r="A121" s="1"/>
      <c r="B121" s="38">
        <f t="shared" si="1"/>
        <v>99</v>
      </c>
      <c r="C121" s="39" t="s">
        <v>116</v>
      </c>
      <c r="D121" s="58">
        <v>40999303000184</v>
      </c>
      <c r="E121" s="40" t="s">
        <v>203</v>
      </c>
      <c r="F121" s="39" t="s">
        <v>12</v>
      </c>
      <c r="G121" s="41">
        <v>45536</v>
      </c>
      <c r="H121" s="41">
        <v>45901</v>
      </c>
      <c r="I121" s="41" t="s">
        <v>204</v>
      </c>
      <c r="J121" s="42">
        <v>187200</v>
      </c>
    </row>
    <row r="122" spans="1:10" ht="15.75" x14ac:dyDescent="0.25">
      <c r="A122" s="1"/>
      <c r="B122" s="38">
        <f t="shared" si="1"/>
        <v>100</v>
      </c>
      <c r="C122" s="39" t="s">
        <v>129</v>
      </c>
      <c r="D122" s="58">
        <v>38258244000141</v>
      </c>
      <c r="E122" s="40" t="s">
        <v>205</v>
      </c>
      <c r="F122" s="39" t="s">
        <v>12</v>
      </c>
      <c r="G122" s="41">
        <v>45536</v>
      </c>
      <c r="H122" s="41">
        <v>45901</v>
      </c>
      <c r="I122" s="41" t="s">
        <v>206</v>
      </c>
      <c r="J122" s="42">
        <v>288000</v>
      </c>
    </row>
    <row r="123" spans="1:10" ht="15.75" x14ac:dyDescent="0.25">
      <c r="A123" s="1"/>
      <c r="B123" s="38">
        <f t="shared" si="1"/>
        <v>101</v>
      </c>
      <c r="C123" s="39" t="s">
        <v>135</v>
      </c>
      <c r="D123" s="58">
        <v>4426972000101</v>
      </c>
      <c r="E123" s="40" t="s">
        <v>207</v>
      </c>
      <c r="F123" s="39" t="s">
        <v>12</v>
      </c>
      <c r="G123" s="41">
        <v>45536</v>
      </c>
      <c r="H123" s="41">
        <v>45901</v>
      </c>
      <c r="I123" s="41" t="s">
        <v>206</v>
      </c>
      <c r="J123" s="42">
        <v>288000</v>
      </c>
    </row>
    <row r="124" spans="1:10" ht="15.75" x14ac:dyDescent="0.25">
      <c r="A124" s="1"/>
      <c r="B124" s="38">
        <f t="shared" si="1"/>
        <v>102</v>
      </c>
      <c r="C124" s="39" t="s">
        <v>135</v>
      </c>
      <c r="D124" s="58">
        <v>4426972000101</v>
      </c>
      <c r="E124" s="40" t="s">
        <v>208</v>
      </c>
      <c r="F124" s="39" t="s">
        <v>12</v>
      </c>
      <c r="G124" s="41">
        <v>45536</v>
      </c>
      <c r="H124" s="41">
        <v>45901</v>
      </c>
      <c r="I124" s="41" t="s">
        <v>206</v>
      </c>
      <c r="J124" s="42">
        <v>288000</v>
      </c>
    </row>
    <row r="125" spans="1:10" ht="15.75" x14ac:dyDescent="0.25">
      <c r="A125" s="1"/>
      <c r="B125" s="38">
        <f t="shared" si="1"/>
        <v>103</v>
      </c>
      <c r="C125" s="39" t="s">
        <v>135</v>
      </c>
      <c r="D125" s="58">
        <v>4426972000101</v>
      </c>
      <c r="E125" s="40" t="s">
        <v>209</v>
      </c>
      <c r="F125" s="39" t="s">
        <v>12</v>
      </c>
      <c r="G125" s="41">
        <v>45536</v>
      </c>
      <c r="H125" s="41">
        <v>45901</v>
      </c>
      <c r="I125" s="41">
        <v>45570</v>
      </c>
      <c r="J125" s="42">
        <v>288000</v>
      </c>
    </row>
    <row r="126" spans="1:10" ht="15.75" x14ac:dyDescent="0.25">
      <c r="A126" s="1"/>
      <c r="B126" s="38">
        <f t="shared" si="1"/>
        <v>104</v>
      </c>
      <c r="C126" s="39" t="s">
        <v>135</v>
      </c>
      <c r="D126" s="58">
        <v>4426972000101</v>
      </c>
      <c r="E126" s="40" t="s">
        <v>210</v>
      </c>
      <c r="F126" s="39" t="s">
        <v>12</v>
      </c>
      <c r="G126" s="41">
        <v>45536</v>
      </c>
      <c r="H126" s="41">
        <v>45901</v>
      </c>
      <c r="I126" s="41" t="s">
        <v>206</v>
      </c>
      <c r="J126" s="42">
        <v>288000</v>
      </c>
    </row>
    <row r="127" spans="1:10" ht="15.75" x14ac:dyDescent="0.25">
      <c r="A127" s="1"/>
      <c r="B127" s="38">
        <f t="shared" si="1"/>
        <v>105</v>
      </c>
      <c r="C127" s="39" t="s">
        <v>135</v>
      </c>
      <c r="D127" s="58">
        <v>4426972000101</v>
      </c>
      <c r="E127" s="40" t="s">
        <v>211</v>
      </c>
      <c r="F127" s="39" t="s">
        <v>12</v>
      </c>
      <c r="G127" s="41">
        <v>45536</v>
      </c>
      <c r="H127" s="41">
        <v>45901</v>
      </c>
      <c r="I127" s="41" t="s">
        <v>206</v>
      </c>
      <c r="J127" s="42">
        <v>288000</v>
      </c>
    </row>
    <row r="128" spans="1:10" ht="15.75" x14ac:dyDescent="0.25">
      <c r="A128" s="1"/>
      <c r="B128" s="38">
        <f t="shared" si="1"/>
        <v>106</v>
      </c>
      <c r="C128" s="39" t="s">
        <v>212</v>
      </c>
      <c r="D128" s="58">
        <v>55726584000179</v>
      </c>
      <c r="E128" s="40" t="s">
        <v>213</v>
      </c>
      <c r="F128" s="39" t="s">
        <v>12</v>
      </c>
      <c r="G128" s="41">
        <v>45536</v>
      </c>
      <c r="H128" s="41">
        <v>45901</v>
      </c>
      <c r="I128" s="41" t="s">
        <v>206</v>
      </c>
      <c r="J128" s="42">
        <v>216000</v>
      </c>
    </row>
    <row r="129" spans="1:10" ht="15.75" x14ac:dyDescent="0.25">
      <c r="A129" s="1"/>
      <c r="B129" s="38">
        <f t="shared" si="1"/>
        <v>107</v>
      </c>
      <c r="C129" s="39" t="s">
        <v>212</v>
      </c>
      <c r="D129" s="58">
        <v>55726584000179</v>
      </c>
      <c r="E129" s="40" t="s">
        <v>214</v>
      </c>
      <c r="F129" s="39" t="s">
        <v>12</v>
      </c>
      <c r="G129" s="41">
        <v>45536</v>
      </c>
      <c r="H129" s="41">
        <v>45901</v>
      </c>
      <c r="I129" s="41" t="s">
        <v>206</v>
      </c>
      <c r="J129" s="42">
        <v>172800</v>
      </c>
    </row>
    <row r="130" spans="1:10" ht="15.75" x14ac:dyDescent="0.25">
      <c r="A130" s="1"/>
      <c r="B130" s="38">
        <f t="shared" si="1"/>
        <v>108</v>
      </c>
      <c r="C130" s="39" t="s">
        <v>212</v>
      </c>
      <c r="D130" s="58">
        <v>55726584000179</v>
      </c>
      <c r="E130" s="40" t="s">
        <v>215</v>
      </c>
      <c r="F130" s="39" t="s">
        <v>12</v>
      </c>
      <c r="G130" s="41">
        <v>45536</v>
      </c>
      <c r="H130" s="41">
        <v>45901</v>
      </c>
      <c r="I130" s="41" t="s">
        <v>206</v>
      </c>
      <c r="J130" s="42">
        <v>187200</v>
      </c>
    </row>
    <row r="131" spans="1:10" ht="15.75" x14ac:dyDescent="0.25">
      <c r="A131" s="1"/>
      <c r="B131" s="38">
        <f t="shared" si="1"/>
        <v>109</v>
      </c>
      <c r="C131" s="39" t="s">
        <v>216</v>
      </c>
      <c r="D131" s="58">
        <v>49155988000157</v>
      </c>
      <c r="E131" s="40" t="s">
        <v>217</v>
      </c>
      <c r="F131" s="39" t="s">
        <v>12</v>
      </c>
      <c r="G131" s="41">
        <v>45536</v>
      </c>
      <c r="H131" s="41">
        <v>45901</v>
      </c>
      <c r="I131" s="41" t="s">
        <v>206</v>
      </c>
      <c r="J131" s="42">
        <v>187200</v>
      </c>
    </row>
    <row r="132" spans="1:10" ht="15.75" x14ac:dyDescent="0.25">
      <c r="A132" s="1"/>
      <c r="B132" s="38">
        <f t="shared" si="1"/>
        <v>110</v>
      </c>
      <c r="C132" s="39" t="s">
        <v>216</v>
      </c>
      <c r="D132" s="58">
        <v>49155988000157</v>
      </c>
      <c r="E132" s="40" t="s">
        <v>218</v>
      </c>
      <c r="F132" s="39" t="s">
        <v>12</v>
      </c>
      <c r="G132" s="41">
        <v>45536</v>
      </c>
      <c r="H132" s="41">
        <v>45901</v>
      </c>
      <c r="I132" s="41" t="s">
        <v>206</v>
      </c>
      <c r="J132" s="42">
        <v>187200</v>
      </c>
    </row>
    <row r="133" spans="1:10" ht="15.75" x14ac:dyDescent="0.25">
      <c r="A133" s="1"/>
      <c r="B133" s="38">
        <f t="shared" si="1"/>
        <v>111</v>
      </c>
      <c r="C133" s="39" t="s">
        <v>135</v>
      </c>
      <c r="D133" s="58">
        <v>4426972000101</v>
      </c>
      <c r="E133" s="40" t="s">
        <v>219</v>
      </c>
      <c r="F133" s="39" t="s">
        <v>12</v>
      </c>
      <c r="G133" s="41">
        <v>45536</v>
      </c>
      <c r="H133" s="41">
        <v>45901</v>
      </c>
      <c r="I133" s="41" t="s">
        <v>206</v>
      </c>
      <c r="J133" s="42">
        <v>288000</v>
      </c>
    </row>
    <row r="134" spans="1:10" ht="15.75" x14ac:dyDescent="0.25">
      <c r="A134" s="1"/>
      <c r="B134" s="38">
        <f t="shared" si="1"/>
        <v>112</v>
      </c>
      <c r="C134" s="39" t="s">
        <v>220</v>
      </c>
      <c r="D134" s="58">
        <v>34951802000107</v>
      </c>
      <c r="E134" s="40" t="s">
        <v>221</v>
      </c>
      <c r="F134" s="39" t="s">
        <v>12</v>
      </c>
      <c r="G134" s="41">
        <v>45536</v>
      </c>
      <c r="H134" s="41">
        <v>45901</v>
      </c>
      <c r="I134" s="41" t="s">
        <v>206</v>
      </c>
      <c r="J134" s="42">
        <v>288000</v>
      </c>
    </row>
    <row r="135" spans="1:10" ht="15.75" x14ac:dyDescent="0.25">
      <c r="A135" s="1"/>
      <c r="B135" s="38">
        <f t="shared" si="1"/>
        <v>113</v>
      </c>
      <c r="C135" s="39" t="s">
        <v>222</v>
      </c>
      <c r="D135" s="58">
        <v>54801442000166</v>
      </c>
      <c r="E135" s="40" t="s">
        <v>223</v>
      </c>
      <c r="F135" s="39" t="s">
        <v>12</v>
      </c>
      <c r="G135" s="41">
        <v>45536</v>
      </c>
      <c r="H135" s="41">
        <v>45901</v>
      </c>
      <c r="I135" s="41" t="s">
        <v>206</v>
      </c>
      <c r="J135" s="42">
        <v>475200</v>
      </c>
    </row>
    <row r="136" spans="1:10" ht="15.75" x14ac:dyDescent="0.25">
      <c r="A136" s="1"/>
      <c r="B136" s="38">
        <f t="shared" si="1"/>
        <v>114</v>
      </c>
      <c r="C136" s="39" t="s">
        <v>224</v>
      </c>
      <c r="D136" s="58">
        <v>55501867000112</v>
      </c>
      <c r="E136" s="40" t="s">
        <v>225</v>
      </c>
      <c r="F136" s="39" t="s">
        <v>12</v>
      </c>
      <c r="G136" s="41">
        <v>45536</v>
      </c>
      <c r="H136" s="41">
        <v>45901</v>
      </c>
      <c r="I136" s="41" t="s">
        <v>206</v>
      </c>
      <c r="J136" s="42">
        <v>187200</v>
      </c>
    </row>
    <row r="137" spans="1:10" ht="15.75" x14ac:dyDescent="0.25">
      <c r="A137" s="1"/>
      <c r="B137" s="38">
        <f t="shared" si="1"/>
        <v>115</v>
      </c>
      <c r="C137" s="39" t="s">
        <v>224</v>
      </c>
      <c r="D137" s="58">
        <v>55501867000112</v>
      </c>
      <c r="E137" s="40" t="s">
        <v>226</v>
      </c>
      <c r="F137" s="39" t="s">
        <v>12</v>
      </c>
      <c r="G137" s="41">
        <v>45536</v>
      </c>
      <c r="H137" s="41">
        <v>45901</v>
      </c>
      <c r="I137" s="41" t="s">
        <v>206</v>
      </c>
      <c r="J137" s="42">
        <v>187200</v>
      </c>
    </row>
    <row r="138" spans="1:10" ht="15.75" x14ac:dyDescent="0.25">
      <c r="A138" s="1"/>
      <c r="B138" s="38">
        <f t="shared" si="1"/>
        <v>116</v>
      </c>
      <c r="C138" s="39" t="s">
        <v>227</v>
      </c>
      <c r="D138" s="58">
        <v>37301382000101</v>
      </c>
      <c r="E138" s="40" t="s">
        <v>228</v>
      </c>
      <c r="F138" s="39" t="s">
        <v>12</v>
      </c>
      <c r="G138" s="41">
        <v>45536</v>
      </c>
      <c r="H138" s="41">
        <v>45901</v>
      </c>
      <c r="I138" s="41" t="s">
        <v>206</v>
      </c>
      <c r="J138" s="42">
        <v>187200</v>
      </c>
    </row>
    <row r="139" spans="1:10" ht="15.75" x14ac:dyDescent="0.25">
      <c r="A139" s="1"/>
      <c r="B139" s="38">
        <f t="shared" si="1"/>
        <v>117</v>
      </c>
      <c r="C139" s="39" t="s">
        <v>227</v>
      </c>
      <c r="D139" s="58">
        <v>37301382000101</v>
      </c>
      <c r="E139" s="40" t="s">
        <v>229</v>
      </c>
      <c r="F139" s="39" t="s">
        <v>12</v>
      </c>
      <c r="G139" s="41">
        <v>45536</v>
      </c>
      <c r="H139" s="41">
        <v>45901</v>
      </c>
      <c r="I139" s="41" t="s">
        <v>206</v>
      </c>
      <c r="J139" s="42">
        <v>187200</v>
      </c>
    </row>
    <row r="140" spans="1:10" ht="15.75" x14ac:dyDescent="0.25">
      <c r="A140" s="1"/>
      <c r="B140" s="38">
        <f t="shared" si="1"/>
        <v>118</v>
      </c>
      <c r="C140" s="39" t="s">
        <v>230</v>
      </c>
      <c r="D140" s="58">
        <v>49960723000121</v>
      </c>
      <c r="E140" s="40" t="s">
        <v>231</v>
      </c>
      <c r="F140" s="39" t="s">
        <v>12</v>
      </c>
      <c r="G140" s="41">
        <v>45536</v>
      </c>
      <c r="H140" s="41">
        <v>45901</v>
      </c>
      <c r="I140" s="41" t="s">
        <v>206</v>
      </c>
      <c r="J140" s="42">
        <v>237600</v>
      </c>
    </row>
    <row r="141" spans="1:10" ht="15.75" x14ac:dyDescent="0.25">
      <c r="A141" s="1"/>
      <c r="B141" s="38">
        <f t="shared" si="1"/>
        <v>119</v>
      </c>
      <c r="C141" s="39" t="s">
        <v>230</v>
      </c>
      <c r="D141" s="58">
        <v>49960723000121</v>
      </c>
      <c r="E141" s="40" t="s">
        <v>232</v>
      </c>
      <c r="F141" s="39" t="s">
        <v>12</v>
      </c>
      <c r="G141" s="41">
        <v>45536</v>
      </c>
      <c r="H141" s="41">
        <v>45901</v>
      </c>
      <c r="I141" s="41" t="s">
        <v>206</v>
      </c>
      <c r="J141" s="42">
        <v>241920</v>
      </c>
    </row>
    <row r="142" spans="1:10" ht="15.75" x14ac:dyDescent="0.25">
      <c r="A142" s="1"/>
      <c r="B142" s="38">
        <f t="shared" si="1"/>
        <v>120</v>
      </c>
      <c r="C142" s="39" t="s">
        <v>197</v>
      </c>
      <c r="D142" s="58">
        <v>23890436000107</v>
      </c>
      <c r="E142" s="40" t="s">
        <v>233</v>
      </c>
      <c r="F142" s="39" t="s">
        <v>12</v>
      </c>
      <c r="G142" s="41">
        <v>45536</v>
      </c>
      <c r="H142" s="41">
        <v>45901</v>
      </c>
      <c r="I142" s="41" t="s">
        <v>206</v>
      </c>
      <c r="J142" s="42">
        <v>187200</v>
      </c>
    </row>
    <row r="143" spans="1:10" ht="15.75" x14ac:dyDescent="0.25">
      <c r="A143" s="12"/>
      <c r="B143" s="38">
        <f t="shared" si="1"/>
        <v>121</v>
      </c>
      <c r="C143" s="39" t="s">
        <v>234</v>
      </c>
      <c r="D143" s="58">
        <v>35951446000186</v>
      </c>
      <c r="E143" s="40" t="s">
        <v>235</v>
      </c>
      <c r="F143" s="39" t="s">
        <v>12</v>
      </c>
      <c r="G143" s="41">
        <v>45536</v>
      </c>
      <c r="H143" s="41">
        <v>45901</v>
      </c>
      <c r="I143" s="41" t="s">
        <v>206</v>
      </c>
      <c r="J143" s="42">
        <v>187200</v>
      </c>
    </row>
    <row r="144" spans="1:10" ht="15.75" x14ac:dyDescent="0.25">
      <c r="A144" s="1"/>
      <c r="B144" s="38">
        <f t="shared" si="1"/>
        <v>122</v>
      </c>
      <c r="C144" s="39" t="s">
        <v>234</v>
      </c>
      <c r="D144" s="58">
        <v>35951446000186</v>
      </c>
      <c r="E144" s="40" t="s">
        <v>236</v>
      </c>
      <c r="F144" s="39" t="s">
        <v>12</v>
      </c>
      <c r="G144" s="41">
        <v>45536</v>
      </c>
      <c r="H144" s="41">
        <v>45901</v>
      </c>
      <c r="I144" s="41" t="s">
        <v>206</v>
      </c>
      <c r="J144" s="42">
        <v>201600</v>
      </c>
    </row>
    <row r="145" spans="1:10" ht="15.75" x14ac:dyDescent="0.25">
      <c r="A145" s="1"/>
      <c r="B145" s="38">
        <f t="shared" si="1"/>
        <v>123</v>
      </c>
      <c r="C145" s="39" t="s">
        <v>201</v>
      </c>
      <c r="D145" s="58">
        <v>46731226000163</v>
      </c>
      <c r="E145" s="40" t="s">
        <v>237</v>
      </c>
      <c r="F145" s="39" t="s">
        <v>12</v>
      </c>
      <c r="G145" s="41">
        <v>45536</v>
      </c>
      <c r="H145" s="41">
        <v>45901</v>
      </c>
      <c r="I145" s="41" t="s">
        <v>206</v>
      </c>
      <c r="J145" s="42">
        <v>187200</v>
      </c>
    </row>
    <row r="146" spans="1:10" ht="15.75" x14ac:dyDescent="0.25">
      <c r="A146" s="1"/>
      <c r="B146" s="38">
        <f t="shared" si="1"/>
        <v>124</v>
      </c>
      <c r="C146" s="39" t="s">
        <v>238</v>
      </c>
      <c r="D146" s="58">
        <v>37765521000140</v>
      </c>
      <c r="E146" s="40" t="s">
        <v>239</v>
      </c>
      <c r="F146" s="39" t="s">
        <v>12</v>
      </c>
      <c r="G146" s="41">
        <v>45536</v>
      </c>
      <c r="H146" s="41">
        <v>45901</v>
      </c>
      <c r="I146" s="41" t="s">
        <v>206</v>
      </c>
      <c r="J146" s="42">
        <v>187200</v>
      </c>
    </row>
    <row r="147" spans="1:10" ht="15.75" x14ac:dyDescent="0.25">
      <c r="A147" s="1"/>
      <c r="B147" s="38">
        <f t="shared" si="1"/>
        <v>125</v>
      </c>
      <c r="C147" s="39" t="s">
        <v>240</v>
      </c>
      <c r="D147" s="58">
        <v>38249094000100</v>
      </c>
      <c r="E147" s="40" t="s">
        <v>241</v>
      </c>
      <c r="F147" s="39" t="s">
        <v>12</v>
      </c>
      <c r="G147" s="41">
        <v>45536</v>
      </c>
      <c r="H147" s="41">
        <v>45901</v>
      </c>
      <c r="I147" s="41" t="s">
        <v>206</v>
      </c>
      <c r="J147" s="42">
        <v>208800</v>
      </c>
    </row>
    <row r="148" spans="1:10" ht="15.75" x14ac:dyDescent="0.25">
      <c r="A148" s="1"/>
      <c r="B148" s="38">
        <f t="shared" si="1"/>
        <v>126</v>
      </c>
      <c r="C148" s="39" t="s">
        <v>240</v>
      </c>
      <c r="D148" s="58">
        <v>38249094000100</v>
      </c>
      <c r="E148" s="40" t="s">
        <v>242</v>
      </c>
      <c r="F148" s="39" t="s">
        <v>12</v>
      </c>
      <c r="G148" s="41">
        <v>45536</v>
      </c>
      <c r="H148" s="41">
        <v>45901</v>
      </c>
      <c r="I148" s="41" t="s">
        <v>206</v>
      </c>
      <c r="J148" s="42">
        <v>187200</v>
      </c>
    </row>
    <row r="149" spans="1:10" ht="15.75" x14ac:dyDescent="0.25">
      <c r="A149" s="1"/>
      <c r="B149" s="38">
        <f t="shared" si="1"/>
        <v>127</v>
      </c>
      <c r="C149" s="39" t="s">
        <v>243</v>
      </c>
      <c r="D149" s="58">
        <v>56429763000107</v>
      </c>
      <c r="E149" s="40" t="s">
        <v>244</v>
      </c>
      <c r="F149" s="39" t="s">
        <v>12</v>
      </c>
      <c r="G149" s="41">
        <v>45536</v>
      </c>
      <c r="H149" s="41">
        <v>45901</v>
      </c>
      <c r="I149" s="41" t="s">
        <v>206</v>
      </c>
      <c r="J149" s="42">
        <v>237600</v>
      </c>
    </row>
    <row r="150" spans="1:10" ht="15.75" x14ac:dyDescent="0.25">
      <c r="A150" s="1"/>
      <c r="B150" s="38">
        <f t="shared" si="1"/>
        <v>128</v>
      </c>
      <c r="C150" s="39" t="s">
        <v>243</v>
      </c>
      <c r="D150" s="58">
        <v>56429763000107</v>
      </c>
      <c r="E150" s="40" t="s">
        <v>245</v>
      </c>
      <c r="F150" s="39" t="s">
        <v>12</v>
      </c>
      <c r="G150" s="41">
        <v>45536</v>
      </c>
      <c r="H150" s="41">
        <v>45901</v>
      </c>
      <c r="I150" s="41" t="s">
        <v>206</v>
      </c>
      <c r="J150" s="42">
        <v>295200</v>
      </c>
    </row>
    <row r="151" spans="1:10" ht="15.75" x14ac:dyDescent="0.25">
      <c r="A151" s="1"/>
      <c r="B151" s="38">
        <f t="shared" si="1"/>
        <v>129</v>
      </c>
      <c r="C151" s="39" t="s">
        <v>246</v>
      </c>
      <c r="D151" s="58">
        <v>56056585000116</v>
      </c>
      <c r="E151" s="40" t="s">
        <v>247</v>
      </c>
      <c r="F151" s="39" t="s">
        <v>12</v>
      </c>
      <c r="G151" s="41">
        <v>45536</v>
      </c>
      <c r="H151" s="41">
        <v>45901</v>
      </c>
      <c r="I151" s="41">
        <v>45570</v>
      </c>
      <c r="J151" s="42">
        <v>201600</v>
      </c>
    </row>
    <row r="152" spans="1:10" ht="15.75" x14ac:dyDescent="0.25">
      <c r="A152" s="1"/>
      <c r="B152" s="38">
        <f t="shared" ref="B152:B215" si="2">B151+1</f>
        <v>130</v>
      </c>
      <c r="C152" s="39" t="s">
        <v>248</v>
      </c>
      <c r="D152" s="58">
        <v>14628912000117</v>
      </c>
      <c r="E152" s="40" t="s">
        <v>249</v>
      </c>
      <c r="F152" s="39" t="s">
        <v>12</v>
      </c>
      <c r="G152" s="41">
        <v>45536</v>
      </c>
      <c r="H152" s="41">
        <v>45901</v>
      </c>
      <c r="I152" s="41" t="s">
        <v>206</v>
      </c>
      <c r="J152" s="42">
        <v>165600</v>
      </c>
    </row>
    <row r="153" spans="1:10" ht="15.75" x14ac:dyDescent="0.25">
      <c r="A153" s="1"/>
      <c r="B153" s="38">
        <f t="shared" si="2"/>
        <v>131</v>
      </c>
      <c r="C153" s="39" t="s">
        <v>248</v>
      </c>
      <c r="D153" s="58">
        <v>14628912000117</v>
      </c>
      <c r="E153" s="40" t="s">
        <v>250</v>
      </c>
      <c r="F153" s="39" t="s">
        <v>12</v>
      </c>
      <c r="G153" s="41">
        <v>45536</v>
      </c>
      <c r="H153" s="41">
        <v>45901</v>
      </c>
      <c r="I153" s="41" t="s">
        <v>206</v>
      </c>
      <c r="J153" s="42">
        <v>172800</v>
      </c>
    </row>
    <row r="154" spans="1:10" ht="15.75" x14ac:dyDescent="0.25">
      <c r="A154" s="1"/>
      <c r="B154" s="38">
        <f t="shared" si="2"/>
        <v>132</v>
      </c>
      <c r="C154" s="39" t="s">
        <v>248</v>
      </c>
      <c r="D154" s="58">
        <v>14628912000117</v>
      </c>
      <c r="E154" s="40" t="s">
        <v>251</v>
      </c>
      <c r="F154" s="39" t="s">
        <v>12</v>
      </c>
      <c r="G154" s="41">
        <v>45536</v>
      </c>
      <c r="H154" s="41">
        <v>45901</v>
      </c>
      <c r="I154" s="41" t="s">
        <v>206</v>
      </c>
      <c r="J154" s="42">
        <v>165600</v>
      </c>
    </row>
    <row r="155" spans="1:10" ht="15.75" x14ac:dyDescent="0.25">
      <c r="A155" s="1"/>
      <c r="B155" s="38">
        <f t="shared" si="2"/>
        <v>133</v>
      </c>
      <c r="C155" s="39" t="s">
        <v>252</v>
      </c>
      <c r="D155" s="58">
        <v>46758594000103</v>
      </c>
      <c r="E155" s="40" t="s">
        <v>253</v>
      </c>
      <c r="F155" s="39" t="s">
        <v>12</v>
      </c>
      <c r="G155" s="41">
        <v>45536</v>
      </c>
      <c r="H155" s="41">
        <v>45901</v>
      </c>
      <c r="I155" s="41" t="s">
        <v>206</v>
      </c>
      <c r="J155" s="42">
        <v>172800</v>
      </c>
    </row>
    <row r="156" spans="1:10" ht="15.75" x14ac:dyDescent="0.25">
      <c r="A156" s="1"/>
      <c r="B156" s="38">
        <f t="shared" si="2"/>
        <v>134</v>
      </c>
      <c r="C156" s="39" t="s">
        <v>254</v>
      </c>
      <c r="D156" s="58">
        <v>18352175000123</v>
      </c>
      <c r="E156" s="40" t="s">
        <v>255</v>
      </c>
      <c r="F156" s="39" t="s">
        <v>12</v>
      </c>
      <c r="G156" s="41">
        <v>45536</v>
      </c>
      <c r="H156" s="41">
        <v>45901</v>
      </c>
      <c r="I156" s="41" t="s">
        <v>206</v>
      </c>
      <c r="J156" s="42">
        <v>241920</v>
      </c>
    </row>
    <row r="157" spans="1:10" ht="15.75" x14ac:dyDescent="0.25">
      <c r="A157" s="1"/>
      <c r="B157" s="38">
        <f t="shared" si="2"/>
        <v>135</v>
      </c>
      <c r="C157" s="39" t="s">
        <v>256</v>
      </c>
      <c r="D157" s="58">
        <v>40332654000137</v>
      </c>
      <c r="E157" s="40" t="s">
        <v>257</v>
      </c>
      <c r="F157" s="39" t="s">
        <v>12</v>
      </c>
      <c r="G157" s="41">
        <v>45536</v>
      </c>
      <c r="H157" s="41">
        <v>45901</v>
      </c>
      <c r="I157" s="41" t="s">
        <v>206</v>
      </c>
      <c r="J157" s="42">
        <v>201600</v>
      </c>
    </row>
    <row r="158" spans="1:10" ht="15.75" x14ac:dyDescent="0.25">
      <c r="A158" s="1"/>
      <c r="B158" s="38">
        <f t="shared" si="2"/>
        <v>136</v>
      </c>
      <c r="C158" s="39" t="s">
        <v>258</v>
      </c>
      <c r="D158" s="58">
        <v>55718842000175</v>
      </c>
      <c r="E158" s="40" t="s">
        <v>259</v>
      </c>
      <c r="F158" s="39" t="s">
        <v>12</v>
      </c>
      <c r="G158" s="41">
        <v>45536</v>
      </c>
      <c r="H158" s="41">
        <v>45901</v>
      </c>
      <c r="I158" s="41" t="s">
        <v>206</v>
      </c>
      <c r="J158" s="42">
        <v>273600</v>
      </c>
    </row>
    <row r="159" spans="1:10" ht="15.75" x14ac:dyDescent="0.25">
      <c r="A159" s="1"/>
      <c r="B159" s="38">
        <f t="shared" si="2"/>
        <v>137</v>
      </c>
      <c r="C159" s="39" t="s">
        <v>260</v>
      </c>
      <c r="D159" s="58">
        <v>22659047000102</v>
      </c>
      <c r="E159" s="40" t="s">
        <v>261</v>
      </c>
      <c r="F159" s="39" t="s">
        <v>12</v>
      </c>
      <c r="G159" s="41">
        <v>45536</v>
      </c>
      <c r="H159" s="41">
        <v>45901</v>
      </c>
      <c r="I159" s="41" t="s">
        <v>206</v>
      </c>
      <c r="J159" s="42">
        <v>187200</v>
      </c>
    </row>
    <row r="160" spans="1:10" ht="15.75" x14ac:dyDescent="0.25">
      <c r="A160" s="1"/>
      <c r="B160" s="38">
        <f t="shared" si="2"/>
        <v>138</v>
      </c>
      <c r="C160" s="39" t="s">
        <v>262</v>
      </c>
      <c r="D160" s="58">
        <v>55785268000178</v>
      </c>
      <c r="E160" s="40" t="s">
        <v>263</v>
      </c>
      <c r="F160" s="39" t="s">
        <v>12</v>
      </c>
      <c r="G160" s="41">
        <v>45536</v>
      </c>
      <c r="H160" s="41">
        <v>45901</v>
      </c>
      <c r="I160" s="41" t="s">
        <v>206</v>
      </c>
      <c r="J160" s="42">
        <v>201600</v>
      </c>
    </row>
    <row r="161" spans="1:10" ht="15.75" x14ac:dyDescent="0.25">
      <c r="A161" s="1"/>
      <c r="B161" s="38">
        <f t="shared" si="2"/>
        <v>139</v>
      </c>
      <c r="C161" s="39" t="s">
        <v>264</v>
      </c>
      <c r="D161" s="58">
        <v>31773704000120</v>
      </c>
      <c r="E161" s="40" t="s">
        <v>265</v>
      </c>
      <c r="F161" s="39" t="s">
        <v>12</v>
      </c>
      <c r="G161" s="41">
        <v>45536</v>
      </c>
      <c r="H161" s="41">
        <v>45901</v>
      </c>
      <c r="I161" s="41" t="s">
        <v>206</v>
      </c>
      <c r="J161" s="42">
        <v>216000</v>
      </c>
    </row>
    <row r="162" spans="1:10" ht="15.75" x14ac:dyDescent="0.25">
      <c r="A162" s="1"/>
      <c r="B162" s="38">
        <f t="shared" si="2"/>
        <v>140</v>
      </c>
      <c r="C162" s="39" t="s">
        <v>266</v>
      </c>
      <c r="D162" s="58">
        <v>42534139000155</v>
      </c>
      <c r="E162" s="40" t="s">
        <v>267</v>
      </c>
      <c r="F162" s="39" t="s">
        <v>12</v>
      </c>
      <c r="G162" s="41">
        <v>45536</v>
      </c>
      <c r="H162" s="41">
        <v>45901</v>
      </c>
      <c r="I162" s="41" t="s">
        <v>206</v>
      </c>
      <c r="J162" s="42">
        <v>201600</v>
      </c>
    </row>
    <row r="163" spans="1:10" ht="15.75" x14ac:dyDescent="0.25">
      <c r="A163" s="1"/>
      <c r="B163" s="38">
        <f t="shared" si="2"/>
        <v>141</v>
      </c>
      <c r="C163" s="39" t="s">
        <v>268</v>
      </c>
      <c r="D163" s="58">
        <v>43787178000137</v>
      </c>
      <c r="E163" s="40" t="s">
        <v>269</v>
      </c>
      <c r="F163" s="39" t="s">
        <v>12</v>
      </c>
      <c r="G163" s="41">
        <v>45536</v>
      </c>
      <c r="H163" s="41">
        <v>45901</v>
      </c>
      <c r="I163" s="41" t="s">
        <v>206</v>
      </c>
      <c r="J163" s="42">
        <v>187200</v>
      </c>
    </row>
    <row r="164" spans="1:10" ht="15.75" x14ac:dyDescent="0.25">
      <c r="A164" s="1"/>
      <c r="B164" s="38">
        <f t="shared" si="2"/>
        <v>142</v>
      </c>
      <c r="C164" s="39" t="s">
        <v>270</v>
      </c>
      <c r="D164" s="58">
        <v>37246849000150</v>
      </c>
      <c r="E164" s="40" t="s">
        <v>271</v>
      </c>
      <c r="F164" s="39" t="s">
        <v>12</v>
      </c>
      <c r="G164" s="41">
        <v>45536</v>
      </c>
      <c r="H164" s="41">
        <v>45901</v>
      </c>
      <c r="I164" s="41" t="s">
        <v>272</v>
      </c>
      <c r="J164" s="42">
        <v>208800</v>
      </c>
    </row>
    <row r="165" spans="1:10" ht="15.75" x14ac:dyDescent="0.25">
      <c r="A165" s="1"/>
      <c r="B165" s="38">
        <f t="shared" si="2"/>
        <v>143</v>
      </c>
      <c r="C165" s="39" t="s">
        <v>273</v>
      </c>
      <c r="D165" s="58">
        <v>47549790000122</v>
      </c>
      <c r="E165" s="40" t="s">
        <v>274</v>
      </c>
      <c r="F165" s="39" t="s">
        <v>12</v>
      </c>
      <c r="G165" s="41">
        <v>45536</v>
      </c>
      <c r="H165" s="41">
        <v>45901</v>
      </c>
      <c r="I165" s="41">
        <v>45573</v>
      </c>
      <c r="J165" s="42">
        <v>201600</v>
      </c>
    </row>
    <row r="166" spans="1:10" ht="15.75" x14ac:dyDescent="0.25">
      <c r="A166" s="1"/>
      <c r="B166" s="38">
        <f t="shared" si="2"/>
        <v>144</v>
      </c>
      <c r="C166" s="39" t="s">
        <v>275</v>
      </c>
      <c r="D166" s="58">
        <v>51668055000105</v>
      </c>
      <c r="E166" s="40" t="s">
        <v>276</v>
      </c>
      <c r="F166" s="39" t="s">
        <v>12</v>
      </c>
      <c r="G166" s="41">
        <v>45505</v>
      </c>
      <c r="H166" s="41">
        <v>45870</v>
      </c>
      <c r="I166" s="41" t="s">
        <v>277</v>
      </c>
      <c r="J166" s="42">
        <v>187200</v>
      </c>
    </row>
    <row r="167" spans="1:10" ht="15.75" x14ac:dyDescent="0.25">
      <c r="A167" s="1"/>
      <c r="B167" s="38">
        <f t="shared" si="2"/>
        <v>145</v>
      </c>
      <c r="C167" s="39" t="s">
        <v>252</v>
      </c>
      <c r="D167" s="58">
        <v>46758594000103</v>
      </c>
      <c r="E167" s="40" t="s">
        <v>278</v>
      </c>
      <c r="F167" s="39" t="s">
        <v>12</v>
      </c>
      <c r="G167" s="41">
        <v>45536</v>
      </c>
      <c r="H167" s="41">
        <v>45901</v>
      </c>
      <c r="I167" s="41" t="s">
        <v>277</v>
      </c>
      <c r="J167" s="42">
        <v>172800</v>
      </c>
    </row>
    <row r="168" spans="1:10" ht="15.75" x14ac:dyDescent="0.25">
      <c r="A168" s="1"/>
      <c r="B168" s="38">
        <f t="shared" si="2"/>
        <v>146</v>
      </c>
      <c r="C168" s="39" t="s">
        <v>258</v>
      </c>
      <c r="D168" s="58">
        <v>55718842000175</v>
      </c>
      <c r="E168" s="40" t="s">
        <v>279</v>
      </c>
      <c r="F168" s="39" t="s">
        <v>12</v>
      </c>
      <c r="G168" s="41">
        <v>45536</v>
      </c>
      <c r="H168" s="41">
        <v>45901</v>
      </c>
      <c r="I168" s="41" t="s">
        <v>277</v>
      </c>
      <c r="J168" s="42">
        <v>208800</v>
      </c>
    </row>
    <row r="169" spans="1:10" ht="15.75" x14ac:dyDescent="0.25">
      <c r="A169" s="1"/>
      <c r="B169" s="38">
        <f t="shared" si="2"/>
        <v>147</v>
      </c>
      <c r="C169" s="39" t="s">
        <v>280</v>
      </c>
      <c r="D169" s="58">
        <v>23854038000127</v>
      </c>
      <c r="E169" s="40" t="s">
        <v>281</v>
      </c>
      <c r="F169" s="39" t="s">
        <v>12</v>
      </c>
      <c r="G169" s="41">
        <v>45536</v>
      </c>
      <c r="H169" s="41">
        <v>45901</v>
      </c>
      <c r="I169" s="41" t="s">
        <v>277</v>
      </c>
      <c r="J169" s="42">
        <v>240480</v>
      </c>
    </row>
    <row r="170" spans="1:10" ht="15.75" x14ac:dyDescent="0.25">
      <c r="A170" s="1"/>
      <c r="B170" s="38">
        <f t="shared" si="2"/>
        <v>148</v>
      </c>
      <c r="C170" s="39" t="s">
        <v>282</v>
      </c>
      <c r="D170" s="58">
        <v>55554131000102</v>
      </c>
      <c r="E170" s="40" t="s">
        <v>283</v>
      </c>
      <c r="F170" s="39" t="s">
        <v>12</v>
      </c>
      <c r="G170" s="41">
        <v>45536</v>
      </c>
      <c r="H170" s="41">
        <v>45901</v>
      </c>
      <c r="I170" s="41" t="s">
        <v>277</v>
      </c>
      <c r="J170" s="42">
        <v>187200</v>
      </c>
    </row>
    <row r="171" spans="1:10" ht="15.75" x14ac:dyDescent="0.25">
      <c r="A171" s="1"/>
      <c r="B171" s="38">
        <f t="shared" si="2"/>
        <v>149</v>
      </c>
      <c r="C171" s="39" t="s">
        <v>284</v>
      </c>
      <c r="D171" s="58">
        <v>52689844000195</v>
      </c>
      <c r="E171" s="40" t="s">
        <v>285</v>
      </c>
      <c r="F171" s="39" t="s">
        <v>12</v>
      </c>
      <c r="G171" s="41">
        <v>45536</v>
      </c>
      <c r="H171" s="41">
        <v>45901</v>
      </c>
      <c r="I171" s="41" t="s">
        <v>277</v>
      </c>
      <c r="J171" s="42">
        <v>187200</v>
      </c>
    </row>
    <row r="172" spans="1:10" ht="15.75" x14ac:dyDescent="0.25">
      <c r="A172" s="1"/>
      <c r="B172" s="38">
        <f t="shared" si="2"/>
        <v>150</v>
      </c>
      <c r="C172" s="39" t="s">
        <v>266</v>
      </c>
      <c r="D172" s="58">
        <v>42534139000155</v>
      </c>
      <c r="E172" s="40" t="s">
        <v>286</v>
      </c>
      <c r="F172" s="39" t="s">
        <v>12</v>
      </c>
      <c r="G172" s="41">
        <v>45536</v>
      </c>
      <c r="H172" s="41">
        <v>45901</v>
      </c>
      <c r="I172" s="41" t="s">
        <v>277</v>
      </c>
      <c r="J172" s="42">
        <v>187200</v>
      </c>
    </row>
    <row r="173" spans="1:10" ht="15.75" x14ac:dyDescent="0.25">
      <c r="A173" s="1"/>
      <c r="B173" s="38">
        <f t="shared" si="2"/>
        <v>151</v>
      </c>
      <c r="C173" s="39" t="s">
        <v>287</v>
      </c>
      <c r="D173" s="58">
        <v>9157293000190</v>
      </c>
      <c r="E173" s="40" t="s">
        <v>288</v>
      </c>
      <c r="F173" s="39" t="s">
        <v>12</v>
      </c>
      <c r="G173" s="41">
        <v>45536</v>
      </c>
      <c r="H173" s="41">
        <v>45901</v>
      </c>
      <c r="I173" s="41" t="s">
        <v>277</v>
      </c>
      <c r="J173" s="42">
        <v>273600</v>
      </c>
    </row>
    <row r="174" spans="1:10" ht="15.75" x14ac:dyDescent="0.25">
      <c r="A174" s="1"/>
      <c r="B174" s="38">
        <f t="shared" si="2"/>
        <v>152</v>
      </c>
      <c r="C174" s="39" t="s">
        <v>289</v>
      </c>
      <c r="D174" s="58">
        <v>39879296000106</v>
      </c>
      <c r="E174" s="40" t="s">
        <v>290</v>
      </c>
      <c r="F174" s="39" t="s">
        <v>12</v>
      </c>
      <c r="G174" s="41">
        <v>45536</v>
      </c>
      <c r="H174" s="41">
        <v>45901</v>
      </c>
      <c r="I174" s="41" t="s">
        <v>277</v>
      </c>
      <c r="J174" s="42">
        <v>201600</v>
      </c>
    </row>
    <row r="175" spans="1:10" ht="15.75" x14ac:dyDescent="0.25">
      <c r="A175" s="1"/>
      <c r="B175" s="38">
        <f t="shared" si="2"/>
        <v>153</v>
      </c>
      <c r="C175" s="39" t="s">
        <v>291</v>
      </c>
      <c r="D175" s="58">
        <v>56053022000174</v>
      </c>
      <c r="E175" s="40" t="s">
        <v>292</v>
      </c>
      <c r="F175" s="39" t="s">
        <v>12</v>
      </c>
      <c r="G175" s="41">
        <v>45536</v>
      </c>
      <c r="H175" s="41">
        <v>45901</v>
      </c>
      <c r="I175" s="41" t="s">
        <v>277</v>
      </c>
      <c r="J175" s="42">
        <v>273600</v>
      </c>
    </row>
    <row r="176" spans="1:10" ht="15.75" x14ac:dyDescent="0.25">
      <c r="A176" s="1"/>
      <c r="B176" s="38">
        <f t="shared" si="2"/>
        <v>154</v>
      </c>
      <c r="C176" s="39" t="s">
        <v>293</v>
      </c>
      <c r="D176" s="58">
        <v>52004189000194</v>
      </c>
      <c r="E176" s="40" t="s">
        <v>294</v>
      </c>
      <c r="F176" s="39" t="s">
        <v>12</v>
      </c>
      <c r="G176" s="41">
        <v>45536</v>
      </c>
      <c r="H176" s="41">
        <v>45901</v>
      </c>
      <c r="I176" s="41" t="s">
        <v>277</v>
      </c>
      <c r="J176" s="42">
        <v>187200</v>
      </c>
    </row>
    <row r="177" spans="1:10" ht="15.75" x14ac:dyDescent="0.25">
      <c r="A177" s="1"/>
      <c r="B177" s="38">
        <f t="shared" si="2"/>
        <v>155</v>
      </c>
      <c r="C177" s="39" t="s">
        <v>295</v>
      </c>
      <c r="D177" s="58">
        <v>38476886000117</v>
      </c>
      <c r="E177" s="40" t="s">
        <v>296</v>
      </c>
      <c r="F177" s="39" t="s">
        <v>12</v>
      </c>
      <c r="G177" s="41">
        <v>45536</v>
      </c>
      <c r="H177" s="41">
        <v>45901</v>
      </c>
      <c r="I177" s="41" t="s">
        <v>277</v>
      </c>
      <c r="J177" s="42">
        <v>216000</v>
      </c>
    </row>
    <row r="178" spans="1:10" ht="15.75" x14ac:dyDescent="0.25">
      <c r="A178" s="1"/>
      <c r="B178" s="38">
        <f t="shared" si="2"/>
        <v>156</v>
      </c>
      <c r="C178" s="39" t="s">
        <v>297</v>
      </c>
      <c r="D178" s="58">
        <v>55740770000162</v>
      </c>
      <c r="E178" s="40" t="s">
        <v>298</v>
      </c>
      <c r="F178" s="39" t="s">
        <v>12</v>
      </c>
      <c r="G178" s="41">
        <v>45536</v>
      </c>
      <c r="H178" s="41">
        <v>45901</v>
      </c>
      <c r="I178" s="41" t="s">
        <v>277</v>
      </c>
      <c r="J178" s="42">
        <v>187200</v>
      </c>
    </row>
    <row r="179" spans="1:10" ht="15.75" x14ac:dyDescent="0.25">
      <c r="A179" s="1"/>
      <c r="B179" s="38">
        <f t="shared" si="2"/>
        <v>157</v>
      </c>
      <c r="C179" s="39" t="s">
        <v>299</v>
      </c>
      <c r="D179" s="58">
        <v>55601040000180</v>
      </c>
      <c r="E179" s="40" t="s">
        <v>300</v>
      </c>
      <c r="F179" s="39" t="s">
        <v>12</v>
      </c>
      <c r="G179" s="41">
        <v>45536</v>
      </c>
      <c r="H179" s="41">
        <v>45901</v>
      </c>
      <c r="I179" s="41" t="s">
        <v>277</v>
      </c>
      <c r="J179" s="42">
        <v>201600</v>
      </c>
    </row>
    <row r="180" spans="1:10" ht="15.75" x14ac:dyDescent="0.25">
      <c r="A180" s="1"/>
      <c r="B180" s="38">
        <f t="shared" si="2"/>
        <v>158</v>
      </c>
      <c r="C180" s="39" t="s">
        <v>301</v>
      </c>
      <c r="D180" s="58">
        <v>55673229000189</v>
      </c>
      <c r="E180" s="40" t="s">
        <v>302</v>
      </c>
      <c r="F180" s="39" t="s">
        <v>12</v>
      </c>
      <c r="G180" s="41">
        <v>45536</v>
      </c>
      <c r="H180" s="41">
        <v>45901</v>
      </c>
      <c r="I180" s="41" t="s">
        <v>277</v>
      </c>
      <c r="J180" s="42">
        <v>448800</v>
      </c>
    </row>
    <row r="181" spans="1:10" ht="15.75" x14ac:dyDescent="0.25">
      <c r="A181" s="1"/>
      <c r="B181" s="38">
        <f t="shared" si="2"/>
        <v>159</v>
      </c>
      <c r="C181" s="39" t="s">
        <v>303</v>
      </c>
      <c r="D181" s="58">
        <v>41624261000160</v>
      </c>
      <c r="E181" s="40" t="s">
        <v>304</v>
      </c>
      <c r="F181" s="39" t="s">
        <v>12</v>
      </c>
      <c r="G181" s="41">
        <v>45536</v>
      </c>
      <c r="H181" s="41">
        <v>45901</v>
      </c>
      <c r="I181" s="41" t="s">
        <v>277</v>
      </c>
      <c r="J181" s="42">
        <v>240480</v>
      </c>
    </row>
    <row r="182" spans="1:10" ht="15.75" x14ac:dyDescent="0.25">
      <c r="A182" s="1"/>
      <c r="B182" s="38">
        <f t="shared" si="2"/>
        <v>160</v>
      </c>
      <c r="C182" s="39" t="s">
        <v>305</v>
      </c>
      <c r="D182" s="58">
        <v>54764008000153</v>
      </c>
      <c r="E182" s="40" t="s">
        <v>306</v>
      </c>
      <c r="F182" s="39" t="s">
        <v>12</v>
      </c>
      <c r="G182" s="41">
        <v>45536</v>
      </c>
      <c r="H182" s="41">
        <v>45901</v>
      </c>
      <c r="I182" s="41" t="s">
        <v>277</v>
      </c>
      <c r="J182" s="42">
        <v>187200</v>
      </c>
    </row>
    <row r="183" spans="1:10" ht="15.75" x14ac:dyDescent="0.25">
      <c r="A183" s="1"/>
      <c r="B183" s="38">
        <f t="shared" si="2"/>
        <v>161</v>
      </c>
      <c r="C183" s="39" t="s">
        <v>307</v>
      </c>
      <c r="D183" s="58">
        <v>56066752000100</v>
      </c>
      <c r="E183" s="40" t="s">
        <v>308</v>
      </c>
      <c r="F183" s="39" t="s">
        <v>12</v>
      </c>
      <c r="G183" s="41">
        <v>45536</v>
      </c>
      <c r="H183" s="41">
        <v>45901</v>
      </c>
      <c r="I183" s="41" t="s">
        <v>277</v>
      </c>
      <c r="J183" s="42">
        <v>187200</v>
      </c>
    </row>
    <row r="184" spans="1:10" ht="15.75" x14ac:dyDescent="0.25">
      <c r="A184" s="1"/>
      <c r="B184" s="38">
        <f t="shared" si="2"/>
        <v>162</v>
      </c>
      <c r="C184" s="39" t="s">
        <v>309</v>
      </c>
      <c r="D184" s="58">
        <v>55581778000123</v>
      </c>
      <c r="E184" s="40" t="s">
        <v>310</v>
      </c>
      <c r="F184" s="39" t="s">
        <v>12</v>
      </c>
      <c r="G184" s="41">
        <v>45536</v>
      </c>
      <c r="H184" s="41">
        <v>45901</v>
      </c>
      <c r="I184" s="41" t="s">
        <v>277</v>
      </c>
      <c r="J184" s="42">
        <v>273600</v>
      </c>
    </row>
    <row r="185" spans="1:10" ht="15.75" x14ac:dyDescent="0.25">
      <c r="A185" s="1"/>
      <c r="B185" s="38">
        <f t="shared" si="2"/>
        <v>163</v>
      </c>
      <c r="C185" s="39" t="s">
        <v>311</v>
      </c>
      <c r="D185" s="58">
        <v>48499978000176</v>
      </c>
      <c r="E185" s="40" t="s">
        <v>312</v>
      </c>
      <c r="F185" s="39" t="s">
        <v>12</v>
      </c>
      <c r="G185" s="41">
        <v>45536</v>
      </c>
      <c r="H185" s="41">
        <v>45901</v>
      </c>
      <c r="I185" s="41" t="s">
        <v>277</v>
      </c>
      <c r="J185" s="42">
        <v>187200</v>
      </c>
    </row>
    <row r="186" spans="1:10" ht="15.75" x14ac:dyDescent="0.25">
      <c r="A186" s="1"/>
      <c r="B186" s="38">
        <f t="shared" si="2"/>
        <v>164</v>
      </c>
      <c r="C186" s="39" t="s">
        <v>313</v>
      </c>
      <c r="D186" s="58">
        <v>46065949000170</v>
      </c>
      <c r="E186" s="40" t="s">
        <v>314</v>
      </c>
      <c r="F186" s="39" t="s">
        <v>12</v>
      </c>
      <c r="G186" s="41">
        <v>45536</v>
      </c>
      <c r="H186" s="41">
        <v>45901</v>
      </c>
      <c r="I186" s="41" t="s">
        <v>277</v>
      </c>
      <c r="J186" s="42">
        <v>448800</v>
      </c>
    </row>
    <row r="187" spans="1:10" ht="15.75" x14ac:dyDescent="0.25">
      <c r="A187" s="1"/>
      <c r="B187" s="38">
        <f t="shared" si="2"/>
        <v>165</v>
      </c>
      <c r="C187" s="39" t="s">
        <v>315</v>
      </c>
      <c r="D187" s="58">
        <v>55861329000139</v>
      </c>
      <c r="E187" s="40" t="s">
        <v>316</v>
      </c>
      <c r="F187" s="39" t="s">
        <v>12</v>
      </c>
      <c r="G187" s="41">
        <v>45536</v>
      </c>
      <c r="H187" s="41">
        <v>45901</v>
      </c>
      <c r="I187" s="41" t="s">
        <v>277</v>
      </c>
      <c r="J187" s="42">
        <v>187200</v>
      </c>
    </row>
    <row r="188" spans="1:10" ht="15.75" x14ac:dyDescent="0.25">
      <c r="A188" s="1"/>
      <c r="B188" s="38">
        <f t="shared" si="2"/>
        <v>166</v>
      </c>
      <c r="C188" s="39" t="s">
        <v>258</v>
      </c>
      <c r="D188" s="58">
        <v>55718842000175</v>
      </c>
      <c r="E188" s="40" t="s">
        <v>317</v>
      </c>
      <c r="F188" s="39" t="s">
        <v>12</v>
      </c>
      <c r="G188" s="41">
        <v>45536</v>
      </c>
      <c r="H188" s="41">
        <v>45901</v>
      </c>
      <c r="I188" s="41" t="s">
        <v>277</v>
      </c>
      <c r="J188" s="42">
        <v>187200</v>
      </c>
    </row>
    <row r="189" spans="1:10" ht="15.75" x14ac:dyDescent="0.25">
      <c r="A189" s="1"/>
      <c r="B189" s="38">
        <f t="shared" si="2"/>
        <v>167</v>
      </c>
      <c r="C189" s="39" t="s">
        <v>318</v>
      </c>
      <c r="D189" s="58">
        <v>47977811000100</v>
      </c>
      <c r="E189" s="40" t="s">
        <v>319</v>
      </c>
      <c r="F189" s="39" t="s">
        <v>12</v>
      </c>
      <c r="G189" s="41">
        <v>45536</v>
      </c>
      <c r="H189" s="41">
        <v>45901</v>
      </c>
      <c r="I189" s="41" t="s">
        <v>277</v>
      </c>
      <c r="J189" s="42">
        <v>187200</v>
      </c>
    </row>
    <row r="190" spans="1:10" ht="15.75" x14ac:dyDescent="0.25">
      <c r="A190" s="1"/>
      <c r="B190" s="38">
        <f t="shared" si="2"/>
        <v>168</v>
      </c>
      <c r="C190" s="39" t="s">
        <v>320</v>
      </c>
      <c r="D190" s="58">
        <v>43533780000148</v>
      </c>
      <c r="E190" s="40" t="s">
        <v>321</v>
      </c>
      <c r="F190" s="39" t="s">
        <v>12</v>
      </c>
      <c r="G190" s="41">
        <v>45536</v>
      </c>
      <c r="H190" s="41">
        <v>45901</v>
      </c>
      <c r="I190" s="41" t="s">
        <v>277</v>
      </c>
      <c r="J190" s="42">
        <v>187200</v>
      </c>
    </row>
    <row r="191" spans="1:10" ht="15.75" x14ac:dyDescent="0.25">
      <c r="A191" s="1"/>
      <c r="B191" s="38">
        <f t="shared" si="2"/>
        <v>169</v>
      </c>
      <c r="C191" s="39" t="s">
        <v>320</v>
      </c>
      <c r="D191" s="58">
        <v>43533780000148</v>
      </c>
      <c r="E191" s="40" t="s">
        <v>322</v>
      </c>
      <c r="F191" s="39" t="s">
        <v>12</v>
      </c>
      <c r="G191" s="41">
        <v>45536</v>
      </c>
      <c r="H191" s="41">
        <v>45901</v>
      </c>
      <c r="I191" s="41" t="s">
        <v>277</v>
      </c>
      <c r="J191" s="42">
        <v>172800</v>
      </c>
    </row>
    <row r="192" spans="1:10" ht="15.75" x14ac:dyDescent="0.25">
      <c r="A192" s="1"/>
      <c r="B192" s="38">
        <f t="shared" si="2"/>
        <v>170</v>
      </c>
      <c r="C192" s="39" t="s">
        <v>323</v>
      </c>
      <c r="D192" s="58">
        <v>55580422000175</v>
      </c>
      <c r="E192" s="40" t="s">
        <v>324</v>
      </c>
      <c r="F192" s="39" t="s">
        <v>12</v>
      </c>
      <c r="G192" s="41">
        <v>45536</v>
      </c>
      <c r="H192" s="41">
        <v>45901</v>
      </c>
      <c r="I192" s="41" t="s">
        <v>277</v>
      </c>
      <c r="J192" s="42">
        <v>187200</v>
      </c>
    </row>
    <row r="193" spans="1:10" ht="15.75" x14ac:dyDescent="0.25">
      <c r="A193" s="1"/>
      <c r="B193" s="38">
        <f t="shared" si="2"/>
        <v>171</v>
      </c>
      <c r="C193" s="39" t="s">
        <v>325</v>
      </c>
      <c r="D193" s="58">
        <v>43026140000141</v>
      </c>
      <c r="E193" s="40" t="s">
        <v>326</v>
      </c>
      <c r="F193" s="39" t="s">
        <v>12</v>
      </c>
      <c r="G193" s="41">
        <v>45536</v>
      </c>
      <c r="H193" s="41">
        <v>45901</v>
      </c>
      <c r="I193" s="41" t="s">
        <v>277</v>
      </c>
      <c r="J193" s="42">
        <v>187200</v>
      </c>
    </row>
    <row r="194" spans="1:10" ht="15.75" x14ac:dyDescent="0.25">
      <c r="A194" s="1"/>
      <c r="B194" s="38">
        <f t="shared" si="2"/>
        <v>172</v>
      </c>
      <c r="C194" s="39" t="s">
        <v>327</v>
      </c>
      <c r="D194" s="58">
        <v>49102439000114</v>
      </c>
      <c r="E194" s="40" t="s">
        <v>328</v>
      </c>
      <c r="F194" s="39" t="s">
        <v>12</v>
      </c>
      <c r="G194" s="41">
        <v>45536</v>
      </c>
      <c r="H194" s="41">
        <v>45901</v>
      </c>
      <c r="I194" s="41">
        <v>45575</v>
      </c>
      <c r="J194" s="42">
        <v>201600</v>
      </c>
    </row>
    <row r="195" spans="1:10" ht="15.75" x14ac:dyDescent="0.25">
      <c r="A195" s="1"/>
      <c r="B195" s="38">
        <f t="shared" si="2"/>
        <v>173</v>
      </c>
      <c r="C195" s="39" t="s">
        <v>329</v>
      </c>
      <c r="D195" s="58">
        <v>43258407000126</v>
      </c>
      <c r="E195" s="40" t="s">
        <v>330</v>
      </c>
      <c r="F195" s="39" t="s">
        <v>12</v>
      </c>
      <c r="G195" s="41">
        <v>45536</v>
      </c>
      <c r="H195" s="41">
        <v>45901</v>
      </c>
      <c r="I195" s="41" t="s">
        <v>331</v>
      </c>
      <c r="J195" s="42">
        <v>187200</v>
      </c>
    </row>
    <row r="196" spans="1:10" ht="15.75" x14ac:dyDescent="0.25">
      <c r="A196" s="1"/>
      <c r="B196" s="38">
        <f t="shared" si="2"/>
        <v>174</v>
      </c>
      <c r="C196" s="39" t="s">
        <v>332</v>
      </c>
      <c r="D196" s="58">
        <v>51076730000107</v>
      </c>
      <c r="E196" s="40" t="s">
        <v>333</v>
      </c>
      <c r="F196" s="39" t="s">
        <v>12</v>
      </c>
      <c r="G196" s="41">
        <v>45536</v>
      </c>
      <c r="H196" s="41">
        <v>45901</v>
      </c>
      <c r="I196" s="41" t="s">
        <v>334</v>
      </c>
      <c r="J196" s="42">
        <v>201600</v>
      </c>
    </row>
    <row r="197" spans="1:10" ht="15.75" x14ac:dyDescent="0.25">
      <c r="A197" s="1"/>
      <c r="B197" s="38">
        <f t="shared" si="2"/>
        <v>175</v>
      </c>
      <c r="C197" s="39" t="s">
        <v>335</v>
      </c>
      <c r="D197" s="58">
        <v>52734447000198</v>
      </c>
      <c r="E197" s="40" t="s">
        <v>336</v>
      </c>
      <c r="F197" s="39" t="s">
        <v>12</v>
      </c>
      <c r="G197" s="41">
        <v>45536</v>
      </c>
      <c r="H197" s="41">
        <v>45901</v>
      </c>
      <c r="I197" s="41" t="s">
        <v>334</v>
      </c>
      <c r="J197" s="42">
        <v>201600</v>
      </c>
    </row>
    <row r="198" spans="1:10" ht="15.75" x14ac:dyDescent="0.25">
      <c r="A198" s="1"/>
      <c r="B198" s="38">
        <f t="shared" si="2"/>
        <v>176</v>
      </c>
      <c r="C198" s="39" t="s">
        <v>337</v>
      </c>
      <c r="D198" s="58">
        <v>31741847000150</v>
      </c>
      <c r="E198" s="40" t="s">
        <v>338</v>
      </c>
      <c r="F198" s="39" t="s">
        <v>12</v>
      </c>
      <c r="G198" s="41">
        <v>45536</v>
      </c>
      <c r="H198" s="41">
        <v>45901</v>
      </c>
      <c r="I198" s="41" t="s">
        <v>334</v>
      </c>
      <c r="J198" s="42">
        <v>187200</v>
      </c>
    </row>
    <row r="199" spans="1:10" ht="15.75" x14ac:dyDescent="0.25">
      <c r="A199" s="1"/>
      <c r="B199" s="38">
        <f t="shared" si="2"/>
        <v>177</v>
      </c>
      <c r="C199" s="39" t="s">
        <v>339</v>
      </c>
      <c r="D199" s="58">
        <v>43831097000197</v>
      </c>
      <c r="E199" s="40" t="s">
        <v>340</v>
      </c>
      <c r="F199" s="39" t="s">
        <v>12</v>
      </c>
      <c r="G199" s="41">
        <v>45536</v>
      </c>
      <c r="H199" s="41">
        <v>45901</v>
      </c>
      <c r="I199" s="41" t="s">
        <v>334</v>
      </c>
      <c r="J199" s="42">
        <v>187200</v>
      </c>
    </row>
    <row r="200" spans="1:10" ht="15.75" x14ac:dyDescent="0.25">
      <c r="A200" s="1"/>
      <c r="B200" s="38">
        <f t="shared" si="2"/>
        <v>178</v>
      </c>
      <c r="C200" s="39" t="s">
        <v>341</v>
      </c>
      <c r="D200" s="58">
        <v>45739715000107</v>
      </c>
      <c r="E200" s="40" t="s">
        <v>342</v>
      </c>
      <c r="F200" s="39" t="s">
        <v>12</v>
      </c>
      <c r="G200" s="41">
        <v>45536</v>
      </c>
      <c r="H200" s="41">
        <v>45901</v>
      </c>
      <c r="I200" s="41" t="s">
        <v>343</v>
      </c>
      <c r="J200" s="42">
        <v>187200</v>
      </c>
    </row>
    <row r="201" spans="1:10" ht="15.75" x14ac:dyDescent="0.25">
      <c r="A201" s="1"/>
      <c r="B201" s="38">
        <f t="shared" si="2"/>
        <v>179</v>
      </c>
      <c r="C201" s="39" t="s">
        <v>344</v>
      </c>
      <c r="D201" s="58">
        <v>50914919000169</v>
      </c>
      <c r="E201" s="40" t="s">
        <v>345</v>
      </c>
      <c r="F201" s="39" t="s">
        <v>12</v>
      </c>
      <c r="G201" s="41">
        <v>45536</v>
      </c>
      <c r="H201" s="41">
        <v>45901</v>
      </c>
      <c r="I201" s="41" t="s">
        <v>343</v>
      </c>
      <c r="J201" s="42">
        <v>288000</v>
      </c>
    </row>
    <row r="202" spans="1:10" ht="15.75" x14ac:dyDescent="0.25">
      <c r="A202" s="1"/>
      <c r="B202" s="38">
        <f t="shared" si="2"/>
        <v>180</v>
      </c>
      <c r="C202" s="39" t="s">
        <v>248</v>
      </c>
      <c r="D202" s="58">
        <v>14628912000117</v>
      </c>
      <c r="E202" s="40" t="s">
        <v>346</v>
      </c>
      <c r="F202" s="39" t="s">
        <v>12</v>
      </c>
      <c r="G202" s="41">
        <v>45536</v>
      </c>
      <c r="H202" s="41">
        <v>45901</v>
      </c>
      <c r="I202" s="41" t="s">
        <v>343</v>
      </c>
      <c r="J202" s="42">
        <v>165600</v>
      </c>
    </row>
    <row r="203" spans="1:10" ht="15.75" x14ac:dyDescent="0.25">
      <c r="A203" s="1"/>
      <c r="B203" s="38">
        <f t="shared" si="2"/>
        <v>181</v>
      </c>
      <c r="C203" s="39" t="s">
        <v>254</v>
      </c>
      <c r="D203" s="58">
        <v>18352175000123</v>
      </c>
      <c r="E203" s="40" t="s">
        <v>347</v>
      </c>
      <c r="F203" s="39" t="s">
        <v>12</v>
      </c>
      <c r="G203" s="41">
        <v>45536</v>
      </c>
      <c r="H203" s="41">
        <v>45901</v>
      </c>
      <c r="I203" s="41" t="s">
        <v>343</v>
      </c>
      <c r="J203" s="42">
        <v>216000</v>
      </c>
    </row>
    <row r="204" spans="1:10" ht="15.75" x14ac:dyDescent="0.25">
      <c r="A204" s="1"/>
      <c r="B204" s="38">
        <f t="shared" si="2"/>
        <v>182</v>
      </c>
      <c r="C204" s="39" t="s">
        <v>348</v>
      </c>
      <c r="D204" s="58">
        <v>36769898000104</v>
      </c>
      <c r="E204" s="40" t="s">
        <v>349</v>
      </c>
      <c r="F204" s="39" t="s">
        <v>12</v>
      </c>
      <c r="G204" s="41">
        <v>45536</v>
      </c>
      <c r="H204" s="41">
        <v>45901</v>
      </c>
      <c r="I204" s="41" t="s">
        <v>343</v>
      </c>
      <c r="J204" s="42">
        <v>273600</v>
      </c>
    </row>
    <row r="205" spans="1:10" ht="15.75" x14ac:dyDescent="0.25">
      <c r="A205" s="1"/>
      <c r="B205" s="38">
        <f t="shared" si="2"/>
        <v>183</v>
      </c>
      <c r="C205" s="39" t="s">
        <v>350</v>
      </c>
      <c r="D205" s="58">
        <v>51825887000198</v>
      </c>
      <c r="E205" s="40" t="s">
        <v>351</v>
      </c>
      <c r="F205" s="39" t="s">
        <v>12</v>
      </c>
      <c r="G205" s="41">
        <v>45536</v>
      </c>
      <c r="H205" s="41">
        <v>45901</v>
      </c>
      <c r="I205" s="41" t="s">
        <v>343</v>
      </c>
      <c r="J205" s="42">
        <v>208800</v>
      </c>
    </row>
    <row r="206" spans="1:10" ht="15.75" x14ac:dyDescent="0.25">
      <c r="A206" s="1"/>
      <c r="B206" s="38">
        <f t="shared" si="2"/>
        <v>184</v>
      </c>
      <c r="C206" s="39" t="s">
        <v>352</v>
      </c>
      <c r="D206" s="58">
        <v>36429035000198</v>
      </c>
      <c r="E206" s="40" t="s">
        <v>353</v>
      </c>
      <c r="F206" s="39" t="s">
        <v>12</v>
      </c>
      <c r="G206" s="41">
        <v>45536</v>
      </c>
      <c r="H206" s="41">
        <v>45901</v>
      </c>
      <c r="I206" s="41" t="s">
        <v>343</v>
      </c>
      <c r="J206" s="42">
        <v>208800</v>
      </c>
    </row>
    <row r="207" spans="1:10" ht="15.75" x14ac:dyDescent="0.25">
      <c r="A207" s="1"/>
      <c r="B207" s="38">
        <f t="shared" si="2"/>
        <v>185</v>
      </c>
      <c r="C207" s="39" t="s">
        <v>354</v>
      </c>
      <c r="D207" s="58">
        <v>55105331000188</v>
      </c>
      <c r="E207" s="40" t="s">
        <v>355</v>
      </c>
      <c r="F207" s="39" t="s">
        <v>12</v>
      </c>
      <c r="G207" s="41">
        <v>45536</v>
      </c>
      <c r="H207" s="41">
        <v>45901</v>
      </c>
      <c r="I207" s="41" t="s">
        <v>343</v>
      </c>
      <c r="J207" s="42">
        <v>208800</v>
      </c>
    </row>
    <row r="208" spans="1:10" ht="15.75" x14ac:dyDescent="0.25">
      <c r="A208" s="1"/>
      <c r="B208" s="38">
        <f t="shared" si="2"/>
        <v>186</v>
      </c>
      <c r="C208" s="39" t="s">
        <v>356</v>
      </c>
      <c r="D208" s="58">
        <v>54555830000104</v>
      </c>
      <c r="E208" s="40" t="s">
        <v>357</v>
      </c>
      <c r="F208" s="39" t="s">
        <v>12</v>
      </c>
      <c r="G208" s="41">
        <v>45536</v>
      </c>
      <c r="H208" s="41">
        <v>45901</v>
      </c>
      <c r="I208" s="41" t="s">
        <v>343</v>
      </c>
      <c r="J208" s="42">
        <v>187200</v>
      </c>
    </row>
    <row r="209" spans="1:10" ht="15.75" x14ac:dyDescent="0.25">
      <c r="A209" s="1"/>
      <c r="B209" s="38">
        <f t="shared" si="2"/>
        <v>187</v>
      </c>
      <c r="C209" s="39" t="s">
        <v>358</v>
      </c>
      <c r="D209" s="58">
        <v>47494319000184</v>
      </c>
      <c r="E209" s="40" t="s">
        <v>359</v>
      </c>
      <c r="F209" s="39" t="s">
        <v>12</v>
      </c>
      <c r="G209" s="41">
        <v>45536</v>
      </c>
      <c r="H209" s="41">
        <v>45901</v>
      </c>
      <c r="I209" s="41" t="s">
        <v>343</v>
      </c>
      <c r="J209" s="42">
        <v>187200</v>
      </c>
    </row>
    <row r="210" spans="1:10" ht="15.75" x14ac:dyDescent="0.25">
      <c r="A210" s="1"/>
      <c r="B210" s="38">
        <f t="shared" si="2"/>
        <v>188</v>
      </c>
      <c r="C210" s="39" t="s">
        <v>360</v>
      </c>
      <c r="D210" s="58">
        <v>39356652000107</v>
      </c>
      <c r="E210" s="40" t="s">
        <v>361</v>
      </c>
      <c r="F210" s="39" t="s">
        <v>12</v>
      </c>
      <c r="G210" s="41">
        <v>45536</v>
      </c>
      <c r="H210" s="41">
        <v>45901</v>
      </c>
      <c r="I210" s="41" t="s">
        <v>343</v>
      </c>
      <c r="J210" s="42">
        <v>187200</v>
      </c>
    </row>
    <row r="211" spans="1:10" ht="15.75" x14ac:dyDescent="0.25">
      <c r="A211" s="1"/>
      <c r="B211" s="38">
        <f t="shared" si="2"/>
        <v>189</v>
      </c>
      <c r="C211" s="39" t="s">
        <v>362</v>
      </c>
      <c r="D211" s="58">
        <v>40696476000123</v>
      </c>
      <c r="E211" s="40" t="s">
        <v>363</v>
      </c>
      <c r="F211" s="39" t="s">
        <v>12</v>
      </c>
      <c r="G211" s="41">
        <v>45536</v>
      </c>
      <c r="H211" s="41">
        <v>45901</v>
      </c>
      <c r="I211" s="41" t="s">
        <v>343</v>
      </c>
      <c r="J211" s="42">
        <v>187200</v>
      </c>
    </row>
    <row r="212" spans="1:10" ht="15.75" x14ac:dyDescent="0.25">
      <c r="A212" s="1"/>
      <c r="B212" s="38">
        <f t="shared" si="2"/>
        <v>190</v>
      </c>
      <c r="C212" s="39" t="s">
        <v>364</v>
      </c>
      <c r="D212" s="58">
        <v>35961419000194</v>
      </c>
      <c r="E212" s="40" t="s">
        <v>365</v>
      </c>
      <c r="F212" s="39" t="s">
        <v>12</v>
      </c>
      <c r="G212" s="41">
        <v>45536</v>
      </c>
      <c r="H212" s="41">
        <v>45901</v>
      </c>
      <c r="I212" s="41" t="s">
        <v>343</v>
      </c>
      <c r="J212" s="42">
        <v>187200</v>
      </c>
    </row>
    <row r="213" spans="1:10" ht="15.75" x14ac:dyDescent="0.25">
      <c r="A213" s="1"/>
      <c r="B213" s="38">
        <f t="shared" si="2"/>
        <v>191</v>
      </c>
      <c r="C213" s="39" t="s">
        <v>366</v>
      </c>
      <c r="D213" s="58">
        <v>41665022000158</v>
      </c>
      <c r="E213" s="40" t="s">
        <v>367</v>
      </c>
      <c r="F213" s="39" t="s">
        <v>12</v>
      </c>
      <c r="G213" s="41">
        <v>45536</v>
      </c>
      <c r="H213" s="41">
        <v>45901</v>
      </c>
      <c r="I213" s="41" t="s">
        <v>343</v>
      </c>
      <c r="J213" s="42">
        <v>187200</v>
      </c>
    </row>
    <row r="214" spans="1:10" ht="15.75" x14ac:dyDescent="0.25">
      <c r="A214" s="1"/>
      <c r="B214" s="38">
        <f t="shared" si="2"/>
        <v>192</v>
      </c>
      <c r="C214" s="39" t="s">
        <v>368</v>
      </c>
      <c r="D214" s="58">
        <v>43786500000103</v>
      </c>
      <c r="E214" s="40" t="s">
        <v>369</v>
      </c>
      <c r="F214" s="39" t="s">
        <v>12</v>
      </c>
      <c r="G214" s="41">
        <v>45536</v>
      </c>
      <c r="H214" s="41">
        <v>45901</v>
      </c>
      <c r="I214" s="41" t="s">
        <v>343</v>
      </c>
      <c r="J214" s="42">
        <v>172800</v>
      </c>
    </row>
    <row r="215" spans="1:10" ht="15.75" x14ac:dyDescent="0.25">
      <c r="A215" s="1"/>
      <c r="B215" s="38">
        <f t="shared" si="2"/>
        <v>193</v>
      </c>
      <c r="C215" s="39" t="s">
        <v>370</v>
      </c>
      <c r="D215" s="58">
        <v>3286178000139</v>
      </c>
      <c r="E215" s="40" t="s">
        <v>371</v>
      </c>
      <c r="F215" s="39" t="s">
        <v>12</v>
      </c>
      <c r="G215" s="41">
        <v>45536</v>
      </c>
      <c r="H215" s="41">
        <v>45901</v>
      </c>
      <c r="I215" s="41" t="s">
        <v>343</v>
      </c>
      <c r="J215" s="42">
        <v>288000</v>
      </c>
    </row>
    <row r="216" spans="1:10" ht="15.75" x14ac:dyDescent="0.25">
      <c r="A216" s="1"/>
      <c r="B216" s="38">
        <f t="shared" ref="B216:B279" si="3">B215+1</f>
        <v>194</v>
      </c>
      <c r="C216" s="39" t="s">
        <v>372</v>
      </c>
      <c r="D216" s="58">
        <v>54234583000144</v>
      </c>
      <c r="E216" s="40" t="s">
        <v>373</v>
      </c>
      <c r="F216" s="39" t="s">
        <v>12</v>
      </c>
      <c r="G216" s="41">
        <v>45536</v>
      </c>
      <c r="H216" s="41">
        <v>45901</v>
      </c>
      <c r="I216" s="41" t="s">
        <v>343</v>
      </c>
      <c r="J216" s="42">
        <v>208800</v>
      </c>
    </row>
    <row r="217" spans="1:10" ht="15.75" x14ac:dyDescent="0.25">
      <c r="A217" s="1"/>
      <c r="B217" s="38">
        <f t="shared" si="3"/>
        <v>195</v>
      </c>
      <c r="C217" s="39" t="s">
        <v>374</v>
      </c>
      <c r="D217" s="58">
        <v>45565127000196</v>
      </c>
      <c r="E217" s="40" t="s">
        <v>375</v>
      </c>
      <c r="F217" s="39" t="s">
        <v>12</v>
      </c>
      <c r="G217" s="41">
        <v>45536</v>
      </c>
      <c r="H217" s="41">
        <v>45901</v>
      </c>
      <c r="I217" s="41" t="s">
        <v>343</v>
      </c>
      <c r="J217" s="42">
        <v>208800</v>
      </c>
    </row>
    <row r="218" spans="1:10" ht="15.75" x14ac:dyDescent="0.25">
      <c r="A218" s="1"/>
      <c r="B218" s="38">
        <f t="shared" si="3"/>
        <v>196</v>
      </c>
      <c r="C218" s="39" t="s">
        <v>376</v>
      </c>
      <c r="D218" s="58">
        <v>41650639000108</v>
      </c>
      <c r="E218" s="40" t="s">
        <v>377</v>
      </c>
      <c r="F218" s="39" t="s">
        <v>12</v>
      </c>
      <c r="G218" s="41">
        <v>45536</v>
      </c>
      <c r="H218" s="41">
        <v>45901</v>
      </c>
      <c r="I218" s="41" t="s">
        <v>343</v>
      </c>
      <c r="J218" s="42">
        <v>187200</v>
      </c>
    </row>
    <row r="219" spans="1:10" ht="15.75" x14ac:dyDescent="0.25">
      <c r="A219" s="1"/>
      <c r="B219" s="38">
        <f t="shared" si="3"/>
        <v>197</v>
      </c>
      <c r="C219" s="39" t="s">
        <v>378</v>
      </c>
      <c r="D219" s="58">
        <v>29228531000118</v>
      </c>
      <c r="E219" s="40" t="s">
        <v>379</v>
      </c>
      <c r="F219" s="39" t="s">
        <v>12</v>
      </c>
      <c r="G219" s="41">
        <v>45536</v>
      </c>
      <c r="H219" s="41">
        <v>45901</v>
      </c>
      <c r="I219" s="41" t="s">
        <v>343</v>
      </c>
      <c r="J219" s="42">
        <v>208800</v>
      </c>
    </row>
    <row r="220" spans="1:10" ht="15.75" x14ac:dyDescent="0.25">
      <c r="A220" s="1"/>
      <c r="B220" s="38">
        <f t="shared" si="3"/>
        <v>198</v>
      </c>
      <c r="C220" s="39" t="s">
        <v>380</v>
      </c>
      <c r="D220" s="58">
        <v>41981578000153</v>
      </c>
      <c r="E220" s="40" t="s">
        <v>381</v>
      </c>
      <c r="F220" s="39" t="s">
        <v>12</v>
      </c>
      <c r="G220" s="41">
        <v>45536</v>
      </c>
      <c r="H220" s="41">
        <v>45901</v>
      </c>
      <c r="I220" s="41" t="s">
        <v>343</v>
      </c>
      <c r="J220" s="42">
        <v>187200</v>
      </c>
    </row>
    <row r="221" spans="1:10" ht="15.75" x14ac:dyDescent="0.25">
      <c r="A221" s="1"/>
      <c r="B221" s="38">
        <f t="shared" si="3"/>
        <v>199</v>
      </c>
      <c r="C221" s="39" t="s">
        <v>380</v>
      </c>
      <c r="D221" s="58">
        <v>41981578000153</v>
      </c>
      <c r="E221" s="40" t="s">
        <v>382</v>
      </c>
      <c r="F221" s="39" t="s">
        <v>12</v>
      </c>
      <c r="G221" s="41">
        <v>45536</v>
      </c>
      <c r="H221" s="41">
        <v>45901</v>
      </c>
      <c r="I221" s="41" t="s">
        <v>343</v>
      </c>
      <c r="J221" s="42">
        <v>187200</v>
      </c>
    </row>
    <row r="222" spans="1:10" ht="15.75" x14ac:dyDescent="0.25">
      <c r="A222" s="1"/>
      <c r="B222" s="38">
        <f t="shared" si="3"/>
        <v>200</v>
      </c>
      <c r="C222" s="39" t="s">
        <v>315</v>
      </c>
      <c r="D222" s="58">
        <v>55861329000139</v>
      </c>
      <c r="E222" s="40" t="s">
        <v>383</v>
      </c>
      <c r="F222" s="39" t="s">
        <v>12</v>
      </c>
      <c r="G222" s="41">
        <v>45536</v>
      </c>
      <c r="H222" s="41">
        <v>45901</v>
      </c>
      <c r="I222" s="41" t="s">
        <v>343</v>
      </c>
      <c r="J222" s="42">
        <v>187200</v>
      </c>
    </row>
    <row r="223" spans="1:10" ht="15.75" x14ac:dyDescent="0.25">
      <c r="A223" s="1"/>
      <c r="B223" s="38">
        <f t="shared" si="3"/>
        <v>201</v>
      </c>
      <c r="C223" s="39" t="s">
        <v>384</v>
      </c>
      <c r="D223" s="58">
        <v>46658041000170</v>
      </c>
      <c r="E223" s="40" t="s">
        <v>385</v>
      </c>
      <c r="F223" s="39" t="s">
        <v>12</v>
      </c>
      <c r="G223" s="41">
        <v>45536</v>
      </c>
      <c r="H223" s="41">
        <v>45901</v>
      </c>
      <c r="I223" s="41" t="s">
        <v>343</v>
      </c>
      <c r="J223" s="42">
        <v>172800</v>
      </c>
    </row>
    <row r="224" spans="1:10" ht="15.75" x14ac:dyDescent="0.25">
      <c r="A224" s="1"/>
      <c r="B224" s="38">
        <f t="shared" si="3"/>
        <v>202</v>
      </c>
      <c r="C224" s="39" t="s">
        <v>386</v>
      </c>
      <c r="D224" s="58">
        <v>40593743000137</v>
      </c>
      <c r="E224" s="40" t="s">
        <v>387</v>
      </c>
      <c r="F224" s="39" t="s">
        <v>12</v>
      </c>
      <c r="G224" s="41">
        <v>45536</v>
      </c>
      <c r="H224" s="41">
        <v>45901</v>
      </c>
      <c r="I224" s="41" t="s">
        <v>343</v>
      </c>
      <c r="J224" s="42">
        <v>208800</v>
      </c>
    </row>
    <row r="225" spans="1:10" ht="15.75" x14ac:dyDescent="0.25">
      <c r="A225" s="1"/>
      <c r="B225" s="38">
        <f t="shared" si="3"/>
        <v>203</v>
      </c>
      <c r="C225" s="39" t="s">
        <v>388</v>
      </c>
      <c r="D225" s="58">
        <v>55866940000150</v>
      </c>
      <c r="E225" s="40" t="s">
        <v>389</v>
      </c>
      <c r="F225" s="39" t="s">
        <v>12</v>
      </c>
      <c r="G225" s="41">
        <v>45505</v>
      </c>
      <c r="H225" s="41">
        <v>45870</v>
      </c>
      <c r="I225" s="41" t="s">
        <v>390</v>
      </c>
      <c r="J225" s="42">
        <v>187200</v>
      </c>
    </row>
    <row r="226" spans="1:10" ht="15.75" x14ac:dyDescent="0.25">
      <c r="A226" s="1"/>
      <c r="B226" s="38">
        <f t="shared" si="3"/>
        <v>204</v>
      </c>
      <c r="C226" s="39" t="s">
        <v>341</v>
      </c>
      <c r="D226" s="58">
        <v>45739715000107</v>
      </c>
      <c r="E226" s="40" t="s">
        <v>391</v>
      </c>
      <c r="F226" s="39" t="s">
        <v>12</v>
      </c>
      <c r="G226" s="41">
        <v>45536</v>
      </c>
      <c r="H226" s="41">
        <v>45901</v>
      </c>
      <c r="I226" s="41" t="s">
        <v>392</v>
      </c>
      <c r="J226" s="42">
        <v>172800</v>
      </c>
    </row>
    <row r="227" spans="1:10" ht="15.75" x14ac:dyDescent="0.25">
      <c r="A227" s="12"/>
      <c r="B227" s="38">
        <f t="shared" si="3"/>
        <v>205</v>
      </c>
      <c r="C227" s="39" t="s">
        <v>258</v>
      </c>
      <c r="D227" s="58">
        <v>55718842000175</v>
      </c>
      <c r="E227" s="40" t="s">
        <v>393</v>
      </c>
      <c r="F227" s="39" t="s">
        <v>12</v>
      </c>
      <c r="G227" s="41">
        <v>45536</v>
      </c>
      <c r="H227" s="41">
        <v>45901</v>
      </c>
      <c r="I227" s="41" t="s">
        <v>392</v>
      </c>
      <c r="J227" s="42">
        <v>273600</v>
      </c>
    </row>
    <row r="228" spans="1:10" ht="15.75" x14ac:dyDescent="0.25">
      <c r="A228" s="1"/>
      <c r="B228" s="38">
        <f t="shared" si="3"/>
        <v>206</v>
      </c>
      <c r="C228" s="39" t="s">
        <v>394</v>
      </c>
      <c r="D228" s="58">
        <v>27371006000121</v>
      </c>
      <c r="E228" s="40" t="s">
        <v>395</v>
      </c>
      <c r="F228" s="39" t="s">
        <v>12</v>
      </c>
      <c r="G228" s="41">
        <v>45536</v>
      </c>
      <c r="H228" s="41">
        <v>45901</v>
      </c>
      <c r="I228" s="41" t="s">
        <v>392</v>
      </c>
      <c r="J228" s="42">
        <v>187200</v>
      </c>
    </row>
    <row r="229" spans="1:10" ht="15.75" x14ac:dyDescent="0.25">
      <c r="A229" s="1"/>
      <c r="B229" s="38">
        <f t="shared" si="3"/>
        <v>207</v>
      </c>
      <c r="C229" s="39" t="s">
        <v>396</v>
      </c>
      <c r="D229" s="58">
        <v>55487047000113</v>
      </c>
      <c r="E229" s="40" t="s">
        <v>397</v>
      </c>
      <c r="F229" s="39" t="s">
        <v>12</v>
      </c>
      <c r="G229" s="41">
        <v>45536</v>
      </c>
      <c r="H229" s="41">
        <v>45901</v>
      </c>
      <c r="I229" s="41" t="s">
        <v>392</v>
      </c>
      <c r="J229" s="42">
        <v>187200</v>
      </c>
    </row>
    <row r="230" spans="1:10" ht="15.75" x14ac:dyDescent="0.25">
      <c r="A230" s="1"/>
      <c r="B230" s="38">
        <f t="shared" si="3"/>
        <v>208</v>
      </c>
      <c r="C230" s="39" t="s">
        <v>398</v>
      </c>
      <c r="D230" s="58">
        <v>55812774000109</v>
      </c>
      <c r="E230" s="40" t="s">
        <v>399</v>
      </c>
      <c r="F230" s="39" t="s">
        <v>12</v>
      </c>
      <c r="G230" s="41">
        <v>45536</v>
      </c>
      <c r="H230" s="41">
        <v>45901</v>
      </c>
      <c r="I230" s="41" t="s">
        <v>392</v>
      </c>
      <c r="J230" s="42">
        <v>187200</v>
      </c>
    </row>
    <row r="231" spans="1:10" ht="15.75" x14ac:dyDescent="0.25">
      <c r="A231" s="1"/>
      <c r="B231" s="38">
        <f t="shared" si="3"/>
        <v>209</v>
      </c>
      <c r="C231" s="39" t="s">
        <v>400</v>
      </c>
      <c r="D231" s="58">
        <v>15696723000144</v>
      </c>
      <c r="E231" s="40" t="s">
        <v>401</v>
      </c>
      <c r="F231" s="39" t="s">
        <v>12</v>
      </c>
      <c r="G231" s="41">
        <v>45536</v>
      </c>
      <c r="H231" s="41">
        <v>45901</v>
      </c>
      <c r="I231" s="41" t="s">
        <v>392</v>
      </c>
      <c r="J231" s="42">
        <v>216600</v>
      </c>
    </row>
    <row r="232" spans="1:10" ht="15.75" x14ac:dyDescent="0.25">
      <c r="A232" s="1"/>
      <c r="B232" s="38">
        <f t="shared" si="3"/>
        <v>210</v>
      </c>
      <c r="C232" s="39" t="s">
        <v>402</v>
      </c>
      <c r="D232" s="58">
        <v>24693659000139</v>
      </c>
      <c r="E232" s="40" t="s">
        <v>403</v>
      </c>
      <c r="F232" s="39" t="s">
        <v>12</v>
      </c>
      <c r="G232" s="41">
        <v>45536</v>
      </c>
      <c r="H232" s="41">
        <v>45901</v>
      </c>
      <c r="I232" s="41" t="s">
        <v>392</v>
      </c>
      <c r="J232" s="42">
        <v>216000</v>
      </c>
    </row>
    <row r="233" spans="1:10" ht="15.75" x14ac:dyDescent="0.25">
      <c r="A233" s="1"/>
      <c r="B233" s="38">
        <f t="shared" si="3"/>
        <v>211</v>
      </c>
      <c r="C233" s="39" t="s">
        <v>404</v>
      </c>
      <c r="D233" s="58">
        <v>50598329000174</v>
      </c>
      <c r="E233" s="40" t="s">
        <v>405</v>
      </c>
      <c r="F233" s="39" t="s">
        <v>12</v>
      </c>
      <c r="G233" s="41">
        <v>45536</v>
      </c>
      <c r="H233" s="41">
        <v>45901</v>
      </c>
      <c r="I233" s="41" t="s">
        <v>392</v>
      </c>
      <c r="J233" s="42">
        <v>216000</v>
      </c>
    </row>
    <row r="234" spans="1:10" ht="15.75" x14ac:dyDescent="0.25">
      <c r="A234" s="1"/>
      <c r="B234" s="38">
        <f t="shared" si="3"/>
        <v>212</v>
      </c>
      <c r="C234" s="39" t="s">
        <v>406</v>
      </c>
      <c r="D234" s="58">
        <v>19074951000133</v>
      </c>
      <c r="E234" s="40" t="s">
        <v>407</v>
      </c>
      <c r="F234" s="39" t="s">
        <v>12</v>
      </c>
      <c r="G234" s="41">
        <v>45536</v>
      </c>
      <c r="H234" s="41">
        <v>45901</v>
      </c>
      <c r="I234" s="41" t="s">
        <v>392</v>
      </c>
      <c r="J234" s="42">
        <v>216000</v>
      </c>
    </row>
    <row r="235" spans="1:10" ht="15.75" x14ac:dyDescent="0.25">
      <c r="A235" s="1"/>
      <c r="B235" s="38">
        <f t="shared" si="3"/>
        <v>213</v>
      </c>
      <c r="C235" s="39" t="s">
        <v>408</v>
      </c>
      <c r="D235" s="58">
        <v>55834921000141</v>
      </c>
      <c r="E235" s="40" t="s">
        <v>409</v>
      </c>
      <c r="F235" s="39" t="s">
        <v>12</v>
      </c>
      <c r="G235" s="41">
        <v>45536</v>
      </c>
      <c r="H235" s="41">
        <v>45901</v>
      </c>
      <c r="I235" s="41" t="s">
        <v>392</v>
      </c>
      <c r="J235" s="42">
        <v>172800</v>
      </c>
    </row>
    <row r="236" spans="1:10" ht="15.75" x14ac:dyDescent="0.25">
      <c r="A236" s="1"/>
      <c r="B236" s="38">
        <f t="shared" si="3"/>
        <v>214</v>
      </c>
      <c r="C236" s="39" t="s">
        <v>410</v>
      </c>
      <c r="D236" s="58">
        <v>40855867000143</v>
      </c>
      <c r="E236" s="40" t="s">
        <v>411</v>
      </c>
      <c r="F236" s="39" t="s">
        <v>12</v>
      </c>
      <c r="G236" s="41">
        <v>45536</v>
      </c>
      <c r="H236" s="41">
        <v>45901</v>
      </c>
      <c r="I236" s="41" t="s">
        <v>392</v>
      </c>
      <c r="J236" s="42">
        <v>187200</v>
      </c>
    </row>
    <row r="237" spans="1:10" ht="15.75" x14ac:dyDescent="0.25">
      <c r="A237" s="1"/>
      <c r="B237" s="38">
        <f t="shared" si="3"/>
        <v>215</v>
      </c>
      <c r="C237" s="39" t="s">
        <v>412</v>
      </c>
      <c r="D237" s="58">
        <v>57103684000174</v>
      </c>
      <c r="E237" s="40" t="s">
        <v>413</v>
      </c>
      <c r="F237" s="39" t="s">
        <v>12</v>
      </c>
      <c r="G237" s="41">
        <v>45536</v>
      </c>
      <c r="H237" s="41">
        <v>45901</v>
      </c>
      <c r="I237" s="41" t="s">
        <v>392</v>
      </c>
      <c r="J237" s="42">
        <v>172800</v>
      </c>
    </row>
    <row r="238" spans="1:10" ht="15.75" x14ac:dyDescent="0.25">
      <c r="A238" s="1"/>
      <c r="B238" s="38">
        <f t="shared" si="3"/>
        <v>216</v>
      </c>
      <c r="C238" s="39" t="s">
        <v>315</v>
      </c>
      <c r="D238" s="58">
        <v>55861329000139</v>
      </c>
      <c r="E238" s="40" t="s">
        <v>414</v>
      </c>
      <c r="F238" s="39" t="s">
        <v>12</v>
      </c>
      <c r="G238" s="41">
        <v>45536</v>
      </c>
      <c r="H238" s="41">
        <v>45901</v>
      </c>
      <c r="I238" s="41" t="s">
        <v>392</v>
      </c>
      <c r="J238" s="42">
        <v>187200</v>
      </c>
    </row>
    <row r="239" spans="1:10" ht="15.75" x14ac:dyDescent="0.25">
      <c r="A239" s="1"/>
      <c r="B239" s="38">
        <f t="shared" si="3"/>
        <v>217</v>
      </c>
      <c r="C239" s="39" t="s">
        <v>415</v>
      </c>
      <c r="D239" s="58">
        <v>42542174000126</v>
      </c>
      <c r="E239" s="40" t="s">
        <v>416</v>
      </c>
      <c r="F239" s="39" t="s">
        <v>12</v>
      </c>
      <c r="G239" s="41">
        <v>45536</v>
      </c>
      <c r="H239" s="41">
        <v>45901</v>
      </c>
      <c r="I239" s="41" t="s">
        <v>392</v>
      </c>
      <c r="J239" s="42">
        <v>172800</v>
      </c>
    </row>
    <row r="240" spans="1:10" ht="15.75" x14ac:dyDescent="0.25">
      <c r="A240" s="1"/>
      <c r="B240" s="38">
        <f t="shared" si="3"/>
        <v>218</v>
      </c>
      <c r="C240" s="39" t="s">
        <v>417</v>
      </c>
      <c r="D240" s="58">
        <v>26931290000180</v>
      </c>
      <c r="E240" s="40" t="s">
        <v>418</v>
      </c>
      <c r="F240" s="39" t="s">
        <v>12</v>
      </c>
      <c r="G240" s="41">
        <v>45536</v>
      </c>
      <c r="H240" s="41">
        <v>45901</v>
      </c>
      <c r="I240" s="41" t="s">
        <v>419</v>
      </c>
      <c r="J240" s="42">
        <v>201600</v>
      </c>
    </row>
    <row r="241" spans="1:10" ht="15.75" x14ac:dyDescent="0.25">
      <c r="A241" s="1"/>
      <c r="B241" s="38">
        <f t="shared" si="3"/>
        <v>219</v>
      </c>
      <c r="C241" s="39" t="s">
        <v>420</v>
      </c>
      <c r="D241" s="58">
        <v>45026389000182</v>
      </c>
      <c r="E241" s="40" t="s">
        <v>421</v>
      </c>
      <c r="F241" s="39" t="s">
        <v>12</v>
      </c>
      <c r="G241" s="41">
        <v>45536</v>
      </c>
      <c r="H241" s="41">
        <v>45901</v>
      </c>
      <c r="I241" s="41">
        <v>45582</v>
      </c>
      <c r="J241" s="42">
        <v>187200</v>
      </c>
    </row>
    <row r="242" spans="1:10" ht="15.75" x14ac:dyDescent="0.25">
      <c r="A242" s="1"/>
      <c r="B242" s="38">
        <f t="shared" si="3"/>
        <v>220</v>
      </c>
      <c r="C242" s="39" t="s">
        <v>422</v>
      </c>
      <c r="D242" s="58">
        <v>31415691000118</v>
      </c>
      <c r="E242" s="40" t="s">
        <v>423</v>
      </c>
      <c r="F242" s="39" t="s">
        <v>12</v>
      </c>
      <c r="G242" s="41">
        <v>45536</v>
      </c>
      <c r="H242" s="41">
        <v>45901</v>
      </c>
      <c r="I242" s="41">
        <v>45582</v>
      </c>
      <c r="J242" s="42">
        <v>288000</v>
      </c>
    </row>
    <row r="243" spans="1:10" ht="15.75" x14ac:dyDescent="0.25">
      <c r="A243" s="1"/>
      <c r="B243" s="38">
        <f t="shared" si="3"/>
        <v>221</v>
      </c>
      <c r="C243" s="39" t="s">
        <v>424</v>
      </c>
      <c r="D243" s="58">
        <v>33992047000138</v>
      </c>
      <c r="E243" s="40" t="s">
        <v>425</v>
      </c>
      <c r="F243" s="39" t="s">
        <v>12</v>
      </c>
      <c r="G243" s="41">
        <v>45536</v>
      </c>
      <c r="H243" s="41">
        <v>45901</v>
      </c>
      <c r="I243" s="41" t="s">
        <v>419</v>
      </c>
      <c r="J243" s="42">
        <v>237600</v>
      </c>
    </row>
    <row r="244" spans="1:10" ht="15.75" x14ac:dyDescent="0.25">
      <c r="A244" s="1"/>
      <c r="B244" s="38">
        <f t="shared" si="3"/>
        <v>222</v>
      </c>
      <c r="C244" s="39" t="s">
        <v>426</v>
      </c>
      <c r="D244" s="58">
        <v>28153066000130</v>
      </c>
      <c r="E244" s="40" t="s">
        <v>427</v>
      </c>
      <c r="F244" s="39" t="s">
        <v>12</v>
      </c>
      <c r="G244" s="41">
        <v>45536</v>
      </c>
      <c r="H244" s="41">
        <v>45901</v>
      </c>
      <c r="I244" s="41" t="s">
        <v>419</v>
      </c>
      <c r="J244" s="42">
        <v>216000</v>
      </c>
    </row>
    <row r="245" spans="1:10" ht="15.75" x14ac:dyDescent="0.25">
      <c r="A245" s="1"/>
      <c r="B245" s="38">
        <f t="shared" si="3"/>
        <v>223</v>
      </c>
      <c r="C245" s="39" t="s">
        <v>428</v>
      </c>
      <c r="D245" s="58">
        <v>4537819000143</v>
      </c>
      <c r="E245" s="40" t="s">
        <v>429</v>
      </c>
      <c r="F245" s="39" t="s">
        <v>12</v>
      </c>
      <c r="G245" s="41">
        <v>45536</v>
      </c>
      <c r="H245" s="41">
        <v>45901</v>
      </c>
      <c r="I245" s="41" t="s">
        <v>419</v>
      </c>
      <c r="J245" s="42">
        <v>216000</v>
      </c>
    </row>
    <row r="246" spans="1:10" ht="15.75" x14ac:dyDescent="0.25">
      <c r="A246" s="1"/>
      <c r="B246" s="38">
        <f t="shared" si="3"/>
        <v>224</v>
      </c>
      <c r="C246" s="39" t="s">
        <v>430</v>
      </c>
      <c r="D246" s="58">
        <v>4260426000135</v>
      </c>
      <c r="E246" s="40" t="s">
        <v>431</v>
      </c>
      <c r="F246" s="39" t="s">
        <v>12</v>
      </c>
      <c r="G246" s="41">
        <v>45536</v>
      </c>
      <c r="H246" s="41">
        <v>45901</v>
      </c>
      <c r="I246" s="41" t="s">
        <v>419</v>
      </c>
      <c r="J246" s="42">
        <v>216000</v>
      </c>
    </row>
    <row r="247" spans="1:10" ht="15.75" x14ac:dyDescent="0.25">
      <c r="A247" s="1"/>
      <c r="B247" s="38">
        <f t="shared" si="3"/>
        <v>225</v>
      </c>
      <c r="C247" s="39" t="s">
        <v>432</v>
      </c>
      <c r="D247" s="58">
        <v>39697357000106</v>
      </c>
      <c r="E247" s="40" t="s">
        <v>433</v>
      </c>
      <c r="F247" s="39" t="s">
        <v>12</v>
      </c>
      <c r="G247" s="41">
        <v>45536</v>
      </c>
      <c r="H247" s="41">
        <v>45901</v>
      </c>
      <c r="I247" s="41" t="s">
        <v>419</v>
      </c>
      <c r="J247" s="42">
        <v>208800</v>
      </c>
    </row>
    <row r="248" spans="1:10" ht="15.75" x14ac:dyDescent="0.25">
      <c r="A248" s="1"/>
      <c r="B248" s="38">
        <f t="shared" si="3"/>
        <v>226</v>
      </c>
      <c r="C248" s="39" t="s">
        <v>434</v>
      </c>
      <c r="D248" s="58">
        <v>32607218000103</v>
      </c>
      <c r="E248" s="40" t="s">
        <v>435</v>
      </c>
      <c r="F248" s="39" t="s">
        <v>12</v>
      </c>
      <c r="G248" s="41">
        <v>45536</v>
      </c>
      <c r="H248" s="41">
        <v>45901</v>
      </c>
      <c r="I248" s="41" t="s">
        <v>419</v>
      </c>
      <c r="J248" s="42">
        <v>208800</v>
      </c>
    </row>
    <row r="249" spans="1:10" ht="15.75" x14ac:dyDescent="0.25">
      <c r="A249" s="1"/>
      <c r="B249" s="38">
        <f t="shared" si="3"/>
        <v>227</v>
      </c>
      <c r="C249" s="39" t="s">
        <v>76</v>
      </c>
      <c r="D249" s="58">
        <v>37846327000199</v>
      </c>
      <c r="E249" s="40" t="s">
        <v>436</v>
      </c>
      <c r="F249" s="39" t="s">
        <v>12</v>
      </c>
      <c r="G249" s="41">
        <v>45536</v>
      </c>
      <c r="H249" s="41">
        <v>45901</v>
      </c>
      <c r="I249" s="41" t="s">
        <v>419</v>
      </c>
      <c r="J249" s="42">
        <v>187200</v>
      </c>
    </row>
    <row r="250" spans="1:10" ht="15.75" x14ac:dyDescent="0.25">
      <c r="A250" s="1"/>
      <c r="B250" s="38">
        <f t="shared" si="3"/>
        <v>228</v>
      </c>
      <c r="C250" s="39" t="s">
        <v>437</v>
      </c>
      <c r="D250" s="58">
        <v>55475949000130</v>
      </c>
      <c r="E250" s="40" t="s">
        <v>438</v>
      </c>
      <c r="F250" s="39" t="s">
        <v>12</v>
      </c>
      <c r="G250" s="41">
        <v>45536</v>
      </c>
      <c r="H250" s="41">
        <v>45901</v>
      </c>
      <c r="I250" s="41" t="s">
        <v>439</v>
      </c>
      <c r="J250" s="42">
        <v>172800</v>
      </c>
    </row>
    <row r="251" spans="1:10" ht="15.75" x14ac:dyDescent="0.25">
      <c r="A251" s="1"/>
      <c r="B251" s="38">
        <f t="shared" si="3"/>
        <v>229</v>
      </c>
      <c r="C251" s="39" t="s">
        <v>412</v>
      </c>
      <c r="D251" s="58">
        <v>57103684000174</v>
      </c>
      <c r="E251" s="40" t="s">
        <v>440</v>
      </c>
      <c r="F251" s="39" t="s">
        <v>12</v>
      </c>
      <c r="G251" s="41">
        <v>45536</v>
      </c>
      <c r="H251" s="41">
        <v>45901</v>
      </c>
      <c r="I251" s="41" t="s">
        <v>439</v>
      </c>
      <c r="J251" s="42">
        <v>187200</v>
      </c>
    </row>
    <row r="252" spans="1:10" ht="15.75" x14ac:dyDescent="0.25">
      <c r="A252" s="1"/>
      <c r="B252" s="38">
        <f t="shared" si="3"/>
        <v>230</v>
      </c>
      <c r="C252" s="39" t="s">
        <v>441</v>
      </c>
      <c r="D252" s="58">
        <v>55534587000100</v>
      </c>
      <c r="E252" s="40" t="s">
        <v>442</v>
      </c>
      <c r="F252" s="39" t="s">
        <v>12</v>
      </c>
      <c r="G252" s="41">
        <v>45536</v>
      </c>
      <c r="H252" s="41">
        <v>45901</v>
      </c>
      <c r="I252" s="41" t="s">
        <v>439</v>
      </c>
      <c r="J252" s="42">
        <v>172800</v>
      </c>
    </row>
    <row r="253" spans="1:10" ht="15.75" x14ac:dyDescent="0.25">
      <c r="A253" s="1"/>
      <c r="B253" s="38">
        <f t="shared" si="3"/>
        <v>231</v>
      </c>
      <c r="C253" s="39" t="s">
        <v>238</v>
      </c>
      <c r="D253" s="58">
        <v>37765521000140</v>
      </c>
      <c r="E253" s="40" t="s">
        <v>443</v>
      </c>
      <c r="F253" s="39" t="s">
        <v>12</v>
      </c>
      <c r="G253" s="41">
        <v>45536</v>
      </c>
      <c r="H253" s="41">
        <v>45901</v>
      </c>
      <c r="I253" s="41">
        <v>45585</v>
      </c>
      <c r="J253" s="42">
        <v>172800</v>
      </c>
    </row>
    <row r="254" spans="1:10" ht="15.75" x14ac:dyDescent="0.25">
      <c r="A254" s="1"/>
      <c r="B254" s="38">
        <f t="shared" si="3"/>
        <v>232</v>
      </c>
      <c r="C254" s="39" t="s">
        <v>444</v>
      </c>
      <c r="D254" s="58">
        <v>39429312000150</v>
      </c>
      <c r="E254" s="40" t="s">
        <v>445</v>
      </c>
      <c r="F254" s="39" t="s">
        <v>12</v>
      </c>
      <c r="G254" s="41">
        <v>45536</v>
      </c>
      <c r="H254" s="41">
        <v>45901</v>
      </c>
      <c r="I254" s="41" t="s">
        <v>446</v>
      </c>
      <c r="J254" s="42">
        <v>187200</v>
      </c>
    </row>
    <row r="255" spans="1:10" ht="15.75" x14ac:dyDescent="0.25">
      <c r="A255" s="1"/>
      <c r="B255" s="38">
        <f t="shared" si="3"/>
        <v>233</v>
      </c>
      <c r="C255" s="39" t="s">
        <v>447</v>
      </c>
      <c r="D255" s="58">
        <v>29951368000117</v>
      </c>
      <c r="E255" s="40" t="s">
        <v>448</v>
      </c>
      <c r="F255" s="39" t="s">
        <v>12</v>
      </c>
      <c r="G255" s="41">
        <v>45536</v>
      </c>
      <c r="H255" s="41">
        <v>45901</v>
      </c>
      <c r="I255" s="41" t="s">
        <v>446</v>
      </c>
      <c r="J255" s="42">
        <v>216000</v>
      </c>
    </row>
    <row r="256" spans="1:10" ht="15.75" x14ac:dyDescent="0.25">
      <c r="A256" s="1"/>
      <c r="B256" s="38">
        <f t="shared" si="3"/>
        <v>234</v>
      </c>
      <c r="C256" s="39" t="s">
        <v>449</v>
      </c>
      <c r="D256" s="58">
        <v>54860235000182</v>
      </c>
      <c r="E256" s="40" t="s">
        <v>450</v>
      </c>
      <c r="F256" s="39" t="s">
        <v>12</v>
      </c>
      <c r="G256" s="41">
        <v>45536</v>
      </c>
      <c r="H256" s="41">
        <v>45901</v>
      </c>
      <c r="I256" s="41">
        <v>45585</v>
      </c>
      <c r="J256" s="42">
        <v>172800</v>
      </c>
    </row>
    <row r="257" spans="1:10" ht="15.75" x14ac:dyDescent="0.25">
      <c r="A257" s="1"/>
      <c r="B257" s="38">
        <f t="shared" si="3"/>
        <v>235</v>
      </c>
      <c r="C257" s="39" t="s">
        <v>451</v>
      </c>
      <c r="D257" s="58">
        <v>37082449000156</v>
      </c>
      <c r="E257" s="40" t="s">
        <v>452</v>
      </c>
      <c r="F257" s="39" t="s">
        <v>12</v>
      </c>
      <c r="G257" s="41">
        <v>45536</v>
      </c>
      <c r="H257" s="41">
        <v>45901</v>
      </c>
      <c r="I257" s="41" t="s">
        <v>453</v>
      </c>
      <c r="J257" s="42">
        <v>216000</v>
      </c>
    </row>
    <row r="258" spans="1:10" ht="15.75" x14ac:dyDescent="0.25">
      <c r="A258" s="1"/>
      <c r="B258" s="38">
        <f t="shared" si="3"/>
        <v>236</v>
      </c>
      <c r="C258" s="39" t="s">
        <v>454</v>
      </c>
      <c r="D258" s="58">
        <v>49274441000170</v>
      </c>
      <c r="E258" s="40" t="s">
        <v>455</v>
      </c>
      <c r="F258" s="39" t="s">
        <v>12</v>
      </c>
      <c r="G258" s="41">
        <v>45536</v>
      </c>
      <c r="H258" s="41">
        <v>45901</v>
      </c>
      <c r="I258" s="41" t="s">
        <v>456</v>
      </c>
      <c r="J258" s="42">
        <v>187200</v>
      </c>
    </row>
    <row r="259" spans="1:10" ht="15.75" x14ac:dyDescent="0.25">
      <c r="A259" s="1"/>
      <c r="B259" s="38">
        <f t="shared" si="3"/>
        <v>237</v>
      </c>
      <c r="C259" s="39" t="s">
        <v>457</v>
      </c>
      <c r="D259" s="58">
        <v>46953553000160</v>
      </c>
      <c r="E259" s="40" t="s">
        <v>458</v>
      </c>
      <c r="F259" s="39" t="s">
        <v>12</v>
      </c>
      <c r="G259" s="41">
        <v>45536</v>
      </c>
      <c r="H259" s="41">
        <v>45901</v>
      </c>
      <c r="I259" s="41" t="s">
        <v>456</v>
      </c>
      <c r="J259" s="42">
        <v>208800</v>
      </c>
    </row>
    <row r="260" spans="1:10" ht="15.75" x14ac:dyDescent="0.25">
      <c r="A260" s="1"/>
      <c r="B260" s="38">
        <f t="shared" si="3"/>
        <v>238</v>
      </c>
      <c r="C260" s="39" t="s">
        <v>459</v>
      </c>
      <c r="D260" s="58">
        <v>37880780000111</v>
      </c>
      <c r="E260" s="40" t="s">
        <v>460</v>
      </c>
      <c r="F260" s="39" t="s">
        <v>12</v>
      </c>
      <c r="G260" s="41">
        <v>45536</v>
      </c>
      <c r="H260" s="41">
        <v>45901</v>
      </c>
      <c r="I260" s="41" t="s">
        <v>456</v>
      </c>
      <c r="J260" s="42">
        <v>208800</v>
      </c>
    </row>
    <row r="261" spans="1:10" ht="15.75" x14ac:dyDescent="0.25">
      <c r="A261" s="1"/>
      <c r="B261" s="38">
        <f t="shared" si="3"/>
        <v>239</v>
      </c>
      <c r="C261" s="39" t="s">
        <v>461</v>
      </c>
      <c r="D261" s="58">
        <v>48638772000180</v>
      </c>
      <c r="E261" s="40" t="s">
        <v>462</v>
      </c>
      <c r="F261" s="39" t="s">
        <v>12</v>
      </c>
      <c r="G261" s="41">
        <v>45536</v>
      </c>
      <c r="H261" s="41">
        <v>45901</v>
      </c>
      <c r="I261" s="41" t="s">
        <v>456</v>
      </c>
      <c r="J261" s="42">
        <v>187200</v>
      </c>
    </row>
    <row r="262" spans="1:10" ht="15.75" x14ac:dyDescent="0.25">
      <c r="A262" s="1"/>
      <c r="B262" s="38">
        <f t="shared" si="3"/>
        <v>240</v>
      </c>
      <c r="C262" s="39" t="s">
        <v>463</v>
      </c>
      <c r="D262" s="58">
        <v>55903235000185</v>
      </c>
      <c r="E262" s="40" t="s">
        <v>464</v>
      </c>
      <c r="F262" s="39" t="s">
        <v>12</v>
      </c>
      <c r="G262" s="41">
        <v>45536</v>
      </c>
      <c r="H262" s="41">
        <v>45901</v>
      </c>
      <c r="I262" s="41" t="s">
        <v>465</v>
      </c>
      <c r="J262" s="42">
        <v>201600</v>
      </c>
    </row>
    <row r="263" spans="1:10" ht="15.75" x14ac:dyDescent="0.25">
      <c r="A263" s="1"/>
      <c r="B263" s="38">
        <f t="shared" si="3"/>
        <v>241</v>
      </c>
      <c r="C263" s="39" t="s">
        <v>466</v>
      </c>
      <c r="D263" s="58">
        <v>56914324000190</v>
      </c>
      <c r="E263" s="40" t="s">
        <v>467</v>
      </c>
      <c r="F263" s="39" t="s">
        <v>12</v>
      </c>
      <c r="G263" s="41">
        <v>45536</v>
      </c>
      <c r="H263" s="41">
        <v>45901</v>
      </c>
      <c r="I263" s="41" t="s">
        <v>465</v>
      </c>
      <c r="J263" s="42">
        <v>172800</v>
      </c>
    </row>
    <row r="264" spans="1:10" ht="15.75" x14ac:dyDescent="0.25">
      <c r="A264" s="1"/>
      <c r="B264" s="38">
        <f t="shared" si="3"/>
        <v>242</v>
      </c>
      <c r="C264" s="39" t="s">
        <v>468</v>
      </c>
      <c r="D264" s="58">
        <v>48929298000145</v>
      </c>
      <c r="E264" s="40" t="s">
        <v>469</v>
      </c>
      <c r="F264" s="39" t="s">
        <v>12</v>
      </c>
      <c r="G264" s="41">
        <v>45536</v>
      </c>
      <c r="H264" s="41">
        <v>45901</v>
      </c>
      <c r="I264" s="41" t="s">
        <v>465</v>
      </c>
      <c r="J264" s="42">
        <v>172800</v>
      </c>
    </row>
    <row r="265" spans="1:10" ht="15.75" x14ac:dyDescent="0.25">
      <c r="A265" s="1"/>
      <c r="B265" s="38">
        <f t="shared" si="3"/>
        <v>243</v>
      </c>
      <c r="C265" s="39" t="s">
        <v>470</v>
      </c>
      <c r="D265" s="58">
        <v>55909595000194</v>
      </c>
      <c r="E265" s="40" t="s">
        <v>471</v>
      </c>
      <c r="F265" s="39" t="s">
        <v>12</v>
      </c>
      <c r="G265" s="41">
        <v>45536</v>
      </c>
      <c r="H265" s="41">
        <v>45901</v>
      </c>
      <c r="I265" s="41" t="s">
        <v>472</v>
      </c>
      <c r="J265" s="42">
        <v>165600</v>
      </c>
    </row>
    <row r="266" spans="1:10" ht="15.75" x14ac:dyDescent="0.25">
      <c r="A266" s="1"/>
      <c r="B266" s="38">
        <f t="shared" si="3"/>
        <v>244</v>
      </c>
      <c r="C266" s="39" t="s">
        <v>473</v>
      </c>
      <c r="D266" s="58">
        <v>35884876000122</v>
      </c>
      <c r="E266" s="40" t="s">
        <v>474</v>
      </c>
      <c r="F266" s="39" t="s">
        <v>32</v>
      </c>
      <c r="G266" s="41">
        <v>45447</v>
      </c>
      <c r="H266" s="41">
        <v>45600</v>
      </c>
      <c r="I266" s="41">
        <v>45595</v>
      </c>
      <c r="J266" s="42">
        <v>96575</v>
      </c>
    </row>
    <row r="267" spans="1:10" ht="15.75" x14ac:dyDescent="0.25">
      <c r="A267" s="1"/>
      <c r="B267" s="38">
        <f t="shared" si="3"/>
        <v>245</v>
      </c>
      <c r="C267" s="39" t="s">
        <v>475</v>
      </c>
      <c r="D267" s="58">
        <v>19507217000110</v>
      </c>
      <c r="E267" s="40" t="s">
        <v>476</v>
      </c>
      <c r="F267" s="39" t="s">
        <v>12</v>
      </c>
      <c r="G267" s="41">
        <v>45536</v>
      </c>
      <c r="H267" s="41">
        <v>45901</v>
      </c>
      <c r="I267" s="41">
        <v>45595</v>
      </c>
      <c r="J267" s="42">
        <v>172800</v>
      </c>
    </row>
    <row r="268" spans="1:10" ht="15.75" x14ac:dyDescent="0.25">
      <c r="A268" s="1"/>
      <c r="B268" s="38">
        <f t="shared" si="3"/>
        <v>246</v>
      </c>
      <c r="C268" s="39" t="s">
        <v>477</v>
      </c>
      <c r="D268" s="58">
        <v>30756009000198</v>
      </c>
      <c r="E268" s="40" t="s">
        <v>478</v>
      </c>
      <c r="F268" s="39" t="s">
        <v>12</v>
      </c>
      <c r="G268" s="41">
        <v>45536</v>
      </c>
      <c r="H268" s="41">
        <v>45901</v>
      </c>
      <c r="I268" s="41">
        <v>45597</v>
      </c>
      <c r="J268" s="42">
        <v>216000</v>
      </c>
    </row>
    <row r="269" spans="1:10" ht="15.75" x14ac:dyDescent="0.25">
      <c r="A269" s="1"/>
      <c r="B269" s="38">
        <f t="shared" si="3"/>
        <v>247</v>
      </c>
      <c r="C269" s="39" t="s">
        <v>479</v>
      </c>
      <c r="D269" s="58">
        <v>37862216000176</v>
      </c>
      <c r="E269" s="40" t="s">
        <v>480</v>
      </c>
      <c r="F269" s="39" t="s">
        <v>21</v>
      </c>
      <c r="G269" s="41">
        <v>45502</v>
      </c>
      <c r="H269" s="41">
        <v>45686</v>
      </c>
      <c r="I269" s="41">
        <v>45602</v>
      </c>
      <c r="J269" s="42">
        <v>3000</v>
      </c>
    </row>
    <row r="270" spans="1:10" ht="15.75" x14ac:dyDescent="0.25">
      <c r="A270" s="1"/>
      <c r="B270" s="38">
        <f t="shared" si="3"/>
        <v>248</v>
      </c>
      <c r="C270" s="39" t="s">
        <v>481</v>
      </c>
      <c r="D270" s="58">
        <v>2344756000183</v>
      </c>
      <c r="E270" s="40" t="s">
        <v>482</v>
      </c>
      <c r="F270" s="39" t="s">
        <v>12</v>
      </c>
      <c r="G270" s="41">
        <v>45536</v>
      </c>
      <c r="H270" s="41">
        <v>45901</v>
      </c>
      <c r="I270" s="41">
        <v>45602</v>
      </c>
      <c r="J270" s="42">
        <v>288000</v>
      </c>
    </row>
    <row r="271" spans="1:10" ht="15.75" x14ac:dyDescent="0.25">
      <c r="A271" s="1"/>
      <c r="B271" s="38">
        <f t="shared" si="3"/>
        <v>249</v>
      </c>
      <c r="C271" s="39" t="s">
        <v>483</v>
      </c>
      <c r="D271" s="58">
        <v>55549114000187</v>
      </c>
      <c r="E271" s="40" t="s">
        <v>484</v>
      </c>
      <c r="F271" s="39" t="s">
        <v>12</v>
      </c>
      <c r="G271" s="41">
        <v>45536</v>
      </c>
      <c r="H271" s="41">
        <v>45901</v>
      </c>
      <c r="I271" s="41">
        <v>45602</v>
      </c>
      <c r="J271" s="42">
        <v>201600</v>
      </c>
    </row>
    <row r="272" spans="1:10" ht="15.75" x14ac:dyDescent="0.25">
      <c r="A272" s="1"/>
      <c r="B272" s="38">
        <f t="shared" si="3"/>
        <v>250</v>
      </c>
      <c r="C272" s="39" t="s">
        <v>485</v>
      </c>
      <c r="D272" s="58">
        <v>33419198000100</v>
      </c>
      <c r="E272" s="40" t="s">
        <v>486</v>
      </c>
      <c r="F272" s="39" t="s">
        <v>12</v>
      </c>
      <c r="G272" s="41">
        <v>45536</v>
      </c>
      <c r="H272" s="41">
        <v>45901</v>
      </c>
      <c r="I272" s="41">
        <v>45602</v>
      </c>
      <c r="J272" s="42">
        <v>237600</v>
      </c>
    </row>
    <row r="273" spans="1:10" ht="15.75" x14ac:dyDescent="0.25">
      <c r="A273" s="1"/>
      <c r="B273" s="38">
        <f t="shared" si="3"/>
        <v>251</v>
      </c>
      <c r="C273" s="39" t="s">
        <v>487</v>
      </c>
      <c r="D273" s="58">
        <v>30428886000130</v>
      </c>
      <c r="E273" s="40" t="s">
        <v>488</v>
      </c>
      <c r="F273" s="39" t="s">
        <v>12</v>
      </c>
      <c r="G273" s="41">
        <v>45536</v>
      </c>
      <c r="H273" s="41">
        <v>45901</v>
      </c>
      <c r="I273" s="41">
        <v>45605</v>
      </c>
      <c r="J273" s="42">
        <v>208800</v>
      </c>
    </row>
    <row r="274" spans="1:10" ht="15.75" x14ac:dyDescent="0.25">
      <c r="A274" s="1"/>
      <c r="B274" s="38">
        <f t="shared" si="3"/>
        <v>252</v>
      </c>
      <c r="C274" s="39" t="s">
        <v>489</v>
      </c>
      <c r="D274" s="58">
        <v>39686524000113</v>
      </c>
      <c r="E274" s="40" t="s">
        <v>490</v>
      </c>
      <c r="F274" s="39" t="s">
        <v>12</v>
      </c>
      <c r="G274" s="41">
        <v>45536</v>
      </c>
      <c r="H274" s="41">
        <v>45901</v>
      </c>
      <c r="I274" s="41">
        <v>45608</v>
      </c>
      <c r="J274" s="42">
        <v>187200</v>
      </c>
    </row>
    <row r="275" spans="1:10" ht="15.75" x14ac:dyDescent="0.25">
      <c r="A275" s="1"/>
      <c r="B275" s="38">
        <f t="shared" si="3"/>
        <v>253</v>
      </c>
      <c r="C275" s="39" t="s">
        <v>491</v>
      </c>
      <c r="D275" s="58">
        <v>32988093000109</v>
      </c>
      <c r="E275" s="40" t="s">
        <v>492</v>
      </c>
      <c r="F275" s="39" t="s">
        <v>12</v>
      </c>
      <c r="G275" s="41">
        <v>45536</v>
      </c>
      <c r="H275" s="41">
        <v>45901</v>
      </c>
      <c r="I275" s="41">
        <v>45608</v>
      </c>
      <c r="J275" s="42">
        <v>295200</v>
      </c>
    </row>
    <row r="276" spans="1:10" ht="15.75" x14ac:dyDescent="0.25">
      <c r="A276" s="1"/>
      <c r="B276" s="38">
        <f t="shared" si="3"/>
        <v>254</v>
      </c>
      <c r="C276" s="39" t="s">
        <v>493</v>
      </c>
      <c r="D276" s="58">
        <v>15834648000130</v>
      </c>
      <c r="E276" s="40" t="s">
        <v>494</v>
      </c>
      <c r="F276" s="39" t="s">
        <v>12</v>
      </c>
      <c r="G276" s="41">
        <v>45536</v>
      </c>
      <c r="H276" s="41">
        <v>45901</v>
      </c>
      <c r="I276" s="41">
        <v>45610</v>
      </c>
      <c r="J276" s="42">
        <v>295200</v>
      </c>
    </row>
    <row r="277" spans="1:10" ht="15.75" x14ac:dyDescent="0.25">
      <c r="A277" s="1"/>
      <c r="B277" s="38">
        <f t="shared" si="3"/>
        <v>255</v>
      </c>
      <c r="C277" s="39" t="s">
        <v>495</v>
      </c>
      <c r="D277" s="58">
        <v>43509825000149</v>
      </c>
      <c r="E277" s="40" t="s">
        <v>496</v>
      </c>
      <c r="F277" s="39" t="s">
        <v>12</v>
      </c>
      <c r="G277" s="41">
        <v>45536</v>
      </c>
      <c r="H277" s="41">
        <v>45901</v>
      </c>
      <c r="I277" s="41">
        <v>45610</v>
      </c>
      <c r="J277" s="42">
        <v>172800</v>
      </c>
    </row>
    <row r="278" spans="1:10" ht="15.75" x14ac:dyDescent="0.25">
      <c r="A278" s="1"/>
      <c r="B278" s="38">
        <f t="shared" si="3"/>
        <v>256</v>
      </c>
      <c r="C278" s="39" t="s">
        <v>497</v>
      </c>
      <c r="D278" s="58">
        <v>45727744000140</v>
      </c>
      <c r="E278" s="40" t="s">
        <v>498</v>
      </c>
      <c r="F278" s="39" t="s">
        <v>12</v>
      </c>
      <c r="G278" s="41">
        <v>45536</v>
      </c>
      <c r="H278" s="41">
        <v>45901</v>
      </c>
      <c r="I278" s="41">
        <v>45610</v>
      </c>
      <c r="J278" s="42">
        <v>187200</v>
      </c>
    </row>
    <row r="279" spans="1:10" ht="15.75" x14ac:dyDescent="0.25">
      <c r="A279" s="1"/>
      <c r="B279" s="38">
        <f t="shared" si="3"/>
        <v>257</v>
      </c>
      <c r="C279" s="39" t="s">
        <v>499</v>
      </c>
      <c r="D279" s="58">
        <v>44932602000152</v>
      </c>
      <c r="E279" s="40" t="s">
        <v>500</v>
      </c>
      <c r="F279" s="39" t="s">
        <v>12</v>
      </c>
      <c r="G279" s="41">
        <v>45536</v>
      </c>
      <c r="H279" s="41">
        <v>45901</v>
      </c>
      <c r="I279" s="41">
        <v>45610</v>
      </c>
      <c r="J279" s="42">
        <v>187200</v>
      </c>
    </row>
    <row r="280" spans="1:10" ht="15.75" x14ac:dyDescent="0.25">
      <c r="A280" s="1"/>
      <c r="B280" s="38">
        <f t="shared" ref="B280:B343" si="4">B279+1</f>
        <v>258</v>
      </c>
      <c r="C280" s="39" t="s">
        <v>501</v>
      </c>
      <c r="D280" s="58">
        <v>36042910000184</v>
      </c>
      <c r="E280" s="40" t="s">
        <v>502</v>
      </c>
      <c r="F280" s="39" t="s">
        <v>12</v>
      </c>
      <c r="G280" s="41">
        <v>45566</v>
      </c>
      <c r="H280" s="41">
        <v>45931</v>
      </c>
      <c r="I280" s="41">
        <v>45610</v>
      </c>
      <c r="J280" s="42">
        <v>240000</v>
      </c>
    </row>
    <row r="281" spans="1:10" ht="15.75" x14ac:dyDescent="0.25">
      <c r="A281" s="1"/>
      <c r="B281" s="38">
        <f t="shared" si="4"/>
        <v>259</v>
      </c>
      <c r="C281" s="39" t="s">
        <v>503</v>
      </c>
      <c r="D281" s="58">
        <v>54187405000100</v>
      </c>
      <c r="E281" s="40" t="s">
        <v>504</v>
      </c>
      <c r="F281" s="39" t="s">
        <v>12</v>
      </c>
      <c r="G281" s="41">
        <v>45536</v>
      </c>
      <c r="H281" s="41">
        <v>45901</v>
      </c>
      <c r="I281" s="41">
        <v>45610</v>
      </c>
      <c r="J281" s="42">
        <v>208800</v>
      </c>
    </row>
    <row r="282" spans="1:10" ht="15.75" x14ac:dyDescent="0.25">
      <c r="A282" s="1"/>
      <c r="B282" s="38">
        <f t="shared" si="4"/>
        <v>260</v>
      </c>
      <c r="C282" s="39" t="s">
        <v>503</v>
      </c>
      <c r="D282" s="58">
        <v>54187405000100</v>
      </c>
      <c r="E282" s="40" t="s">
        <v>505</v>
      </c>
      <c r="F282" s="39" t="s">
        <v>12</v>
      </c>
      <c r="G282" s="41">
        <v>45536</v>
      </c>
      <c r="H282" s="41">
        <v>45901</v>
      </c>
      <c r="I282" s="41">
        <v>45610</v>
      </c>
      <c r="J282" s="42">
        <v>252000</v>
      </c>
    </row>
    <row r="283" spans="1:10" ht="15.75" x14ac:dyDescent="0.25">
      <c r="A283" s="1"/>
      <c r="B283" s="38">
        <f t="shared" si="4"/>
        <v>261</v>
      </c>
      <c r="C283" s="39" t="s">
        <v>506</v>
      </c>
      <c r="D283" s="58">
        <v>20881273000108</v>
      </c>
      <c r="E283" s="40" t="s">
        <v>507</v>
      </c>
      <c r="F283" s="39" t="s">
        <v>12</v>
      </c>
      <c r="G283" s="41">
        <v>45566</v>
      </c>
      <c r="H283" s="41">
        <v>45931</v>
      </c>
      <c r="I283" s="41">
        <v>45610</v>
      </c>
      <c r="J283" s="42">
        <v>240000</v>
      </c>
    </row>
    <row r="284" spans="1:10" ht="15.75" x14ac:dyDescent="0.25">
      <c r="A284" s="1"/>
      <c r="B284" s="38">
        <f t="shared" si="4"/>
        <v>262</v>
      </c>
      <c r="C284" s="39" t="s">
        <v>508</v>
      </c>
      <c r="D284" s="58">
        <v>40083086000188</v>
      </c>
      <c r="E284" s="40" t="s">
        <v>509</v>
      </c>
      <c r="F284" s="39" t="s">
        <v>12</v>
      </c>
      <c r="G284" s="41">
        <v>45566</v>
      </c>
      <c r="H284" s="41">
        <v>45931</v>
      </c>
      <c r="I284" s="41">
        <v>45611</v>
      </c>
      <c r="J284" s="42">
        <v>240000</v>
      </c>
    </row>
    <row r="285" spans="1:10" ht="15.75" x14ac:dyDescent="0.25">
      <c r="A285" s="1"/>
      <c r="B285" s="38">
        <f t="shared" si="4"/>
        <v>263</v>
      </c>
      <c r="C285" s="39" t="s">
        <v>153</v>
      </c>
      <c r="D285" s="58">
        <v>21486502000144</v>
      </c>
      <c r="E285" s="40" t="s">
        <v>510</v>
      </c>
      <c r="F285" s="39" t="s">
        <v>12</v>
      </c>
      <c r="G285" s="41">
        <v>45536</v>
      </c>
      <c r="H285" s="41">
        <v>45901</v>
      </c>
      <c r="I285" s="41">
        <v>45611</v>
      </c>
      <c r="J285" s="42">
        <v>288000</v>
      </c>
    </row>
    <row r="286" spans="1:10" ht="15.75" x14ac:dyDescent="0.25">
      <c r="A286" s="1"/>
      <c r="B286" s="38">
        <f t="shared" si="4"/>
        <v>264</v>
      </c>
      <c r="C286" s="43" t="s">
        <v>481</v>
      </c>
      <c r="D286" s="58">
        <v>2344756000183</v>
      </c>
      <c r="E286" s="40" t="s">
        <v>511</v>
      </c>
      <c r="F286" s="39" t="s">
        <v>12</v>
      </c>
      <c r="G286" s="41">
        <v>45597</v>
      </c>
      <c r="H286" s="41">
        <v>45962</v>
      </c>
      <c r="I286" s="41">
        <v>45612</v>
      </c>
      <c r="J286" s="42">
        <v>288000</v>
      </c>
    </row>
    <row r="287" spans="1:10" ht="15.75" x14ac:dyDescent="0.25">
      <c r="A287" s="1"/>
      <c r="B287" s="38">
        <f t="shared" si="4"/>
        <v>265</v>
      </c>
      <c r="C287" s="39" t="s">
        <v>512</v>
      </c>
      <c r="D287" s="58">
        <v>45718054000125</v>
      </c>
      <c r="E287" s="40" t="s">
        <v>513</v>
      </c>
      <c r="F287" s="39" t="s">
        <v>12</v>
      </c>
      <c r="G287" s="41">
        <v>45505</v>
      </c>
      <c r="H287" s="41">
        <v>45870</v>
      </c>
      <c r="I287" s="41">
        <v>45613</v>
      </c>
      <c r="J287" s="42">
        <v>240480</v>
      </c>
    </row>
    <row r="288" spans="1:10" ht="15.75" x14ac:dyDescent="0.25">
      <c r="A288" s="1"/>
      <c r="B288" s="38">
        <f t="shared" si="4"/>
        <v>266</v>
      </c>
      <c r="C288" s="39" t="s">
        <v>352</v>
      </c>
      <c r="D288" s="58">
        <v>36429035000198</v>
      </c>
      <c r="E288" s="40" t="s">
        <v>514</v>
      </c>
      <c r="F288" s="39" t="s">
        <v>12</v>
      </c>
      <c r="G288" s="41">
        <v>45536</v>
      </c>
      <c r="H288" s="41">
        <v>45901</v>
      </c>
      <c r="I288" s="41">
        <v>45613</v>
      </c>
      <c r="J288" s="42">
        <v>208800</v>
      </c>
    </row>
    <row r="289" spans="1:10" ht="15.75" x14ac:dyDescent="0.25">
      <c r="A289" s="1"/>
      <c r="B289" s="38">
        <f t="shared" si="4"/>
        <v>267</v>
      </c>
      <c r="C289" s="39" t="s">
        <v>515</v>
      </c>
      <c r="D289" s="58">
        <v>46545747000126</v>
      </c>
      <c r="E289" s="40" t="s">
        <v>516</v>
      </c>
      <c r="F289" s="39" t="s">
        <v>12</v>
      </c>
      <c r="G289" s="41">
        <v>45536</v>
      </c>
      <c r="H289" s="41">
        <v>45901</v>
      </c>
      <c r="I289" s="41">
        <v>45613</v>
      </c>
      <c r="J289" s="42">
        <v>295200</v>
      </c>
    </row>
    <row r="290" spans="1:10" ht="15.75" x14ac:dyDescent="0.25">
      <c r="A290" s="1"/>
      <c r="B290" s="38">
        <f t="shared" si="4"/>
        <v>268</v>
      </c>
      <c r="C290" s="39" t="s">
        <v>517</v>
      </c>
      <c r="D290" s="58">
        <v>23560316000133</v>
      </c>
      <c r="E290" s="40" t="s">
        <v>518</v>
      </c>
      <c r="F290" s="39" t="s">
        <v>12</v>
      </c>
      <c r="G290" s="41">
        <v>45536</v>
      </c>
      <c r="H290" s="41">
        <v>45901</v>
      </c>
      <c r="I290" s="41">
        <v>45613</v>
      </c>
      <c r="J290" s="42">
        <v>252000</v>
      </c>
    </row>
    <row r="291" spans="1:10" ht="15.75" x14ac:dyDescent="0.25">
      <c r="A291" s="1"/>
      <c r="B291" s="38">
        <f t="shared" si="4"/>
        <v>269</v>
      </c>
      <c r="C291" s="39" t="s">
        <v>519</v>
      </c>
      <c r="D291" s="58">
        <v>46616379000160</v>
      </c>
      <c r="E291" s="40" t="s">
        <v>520</v>
      </c>
      <c r="F291" s="39" t="s">
        <v>12</v>
      </c>
      <c r="G291" s="41">
        <v>45536</v>
      </c>
      <c r="H291" s="41">
        <v>45901</v>
      </c>
      <c r="I291" s="41">
        <v>45613</v>
      </c>
      <c r="J291" s="42">
        <v>237600</v>
      </c>
    </row>
    <row r="292" spans="1:10" ht="15.75" x14ac:dyDescent="0.25">
      <c r="A292" s="1"/>
      <c r="B292" s="38">
        <f t="shared" si="4"/>
        <v>270</v>
      </c>
      <c r="C292" s="39" t="s">
        <v>521</v>
      </c>
      <c r="D292" s="58">
        <v>57548841000155</v>
      </c>
      <c r="E292" s="40" t="s">
        <v>522</v>
      </c>
      <c r="F292" s="39" t="s">
        <v>12</v>
      </c>
      <c r="G292" s="41">
        <v>45536</v>
      </c>
      <c r="H292" s="41">
        <v>45901</v>
      </c>
      <c r="I292" s="41">
        <v>45613</v>
      </c>
      <c r="J292" s="42">
        <v>273600</v>
      </c>
    </row>
    <row r="293" spans="1:10" ht="15.75" x14ac:dyDescent="0.25">
      <c r="A293" s="1"/>
      <c r="B293" s="38">
        <f t="shared" si="4"/>
        <v>271</v>
      </c>
      <c r="C293" s="39" t="s">
        <v>523</v>
      </c>
      <c r="D293" s="58">
        <v>55493642000161</v>
      </c>
      <c r="E293" s="40" t="s">
        <v>524</v>
      </c>
      <c r="F293" s="39" t="s">
        <v>12</v>
      </c>
      <c r="G293" s="41">
        <v>45536</v>
      </c>
      <c r="H293" s="41">
        <v>45901</v>
      </c>
      <c r="I293" s="41">
        <v>45613</v>
      </c>
      <c r="J293" s="42">
        <v>187200</v>
      </c>
    </row>
    <row r="294" spans="1:10" ht="15.75" x14ac:dyDescent="0.25">
      <c r="A294" s="1"/>
      <c r="B294" s="38">
        <f t="shared" si="4"/>
        <v>272</v>
      </c>
      <c r="C294" s="39" t="s">
        <v>525</v>
      </c>
      <c r="D294" s="58">
        <v>45456984000158</v>
      </c>
      <c r="E294" s="40" t="s">
        <v>526</v>
      </c>
      <c r="F294" s="39" t="s">
        <v>12</v>
      </c>
      <c r="G294" s="41">
        <v>45536</v>
      </c>
      <c r="H294" s="41">
        <v>45901</v>
      </c>
      <c r="I294" s="41">
        <v>45613</v>
      </c>
      <c r="J294" s="42">
        <v>172800</v>
      </c>
    </row>
    <row r="295" spans="1:10" ht="15.75" x14ac:dyDescent="0.25">
      <c r="A295" s="1"/>
      <c r="B295" s="38">
        <f t="shared" si="4"/>
        <v>273</v>
      </c>
      <c r="C295" s="39" t="s">
        <v>527</v>
      </c>
      <c r="D295" s="58">
        <v>40217454000133</v>
      </c>
      <c r="E295" s="40" t="s">
        <v>528</v>
      </c>
      <c r="F295" s="39" t="s">
        <v>12</v>
      </c>
      <c r="G295" s="41">
        <v>45566</v>
      </c>
      <c r="H295" s="41">
        <v>45931</v>
      </c>
      <c r="I295" s="41">
        <v>45613</v>
      </c>
      <c r="J295" s="42">
        <v>240000</v>
      </c>
    </row>
    <row r="296" spans="1:10" ht="15.75" x14ac:dyDescent="0.25">
      <c r="A296" s="1"/>
      <c r="B296" s="38">
        <f t="shared" si="4"/>
        <v>274</v>
      </c>
      <c r="C296" s="39" t="s">
        <v>529</v>
      </c>
      <c r="D296" s="58">
        <v>30829423000180</v>
      </c>
      <c r="E296" s="40" t="s">
        <v>530</v>
      </c>
      <c r="F296" s="39" t="s">
        <v>12</v>
      </c>
      <c r="G296" s="41">
        <v>45536</v>
      </c>
      <c r="H296" s="41">
        <v>45901</v>
      </c>
      <c r="I296" s="41">
        <v>45614</v>
      </c>
      <c r="J296" s="42">
        <v>201600</v>
      </c>
    </row>
    <row r="297" spans="1:10" ht="15.75" x14ac:dyDescent="0.25">
      <c r="A297" s="1"/>
      <c r="B297" s="38">
        <f t="shared" si="4"/>
        <v>275</v>
      </c>
      <c r="C297" s="39" t="s">
        <v>531</v>
      </c>
      <c r="D297" s="58">
        <v>44550585000199</v>
      </c>
      <c r="E297" s="40" t="s">
        <v>532</v>
      </c>
      <c r="F297" s="39" t="s">
        <v>12</v>
      </c>
      <c r="G297" s="41">
        <v>45536</v>
      </c>
      <c r="H297" s="41">
        <v>45901</v>
      </c>
      <c r="I297" s="41">
        <v>45614</v>
      </c>
      <c r="J297" s="42">
        <v>187200</v>
      </c>
    </row>
    <row r="298" spans="1:10" ht="15.75" x14ac:dyDescent="0.25">
      <c r="A298" s="1"/>
      <c r="B298" s="38">
        <f t="shared" si="4"/>
        <v>276</v>
      </c>
      <c r="C298" s="39" t="s">
        <v>533</v>
      </c>
      <c r="D298" s="58">
        <v>27353078000146</v>
      </c>
      <c r="E298" s="40" t="s">
        <v>534</v>
      </c>
      <c r="F298" s="39" t="s">
        <v>12</v>
      </c>
      <c r="G298" s="41">
        <v>45536</v>
      </c>
      <c r="H298" s="41">
        <v>45901</v>
      </c>
      <c r="I298" s="41">
        <v>45614</v>
      </c>
      <c r="J298" s="42">
        <v>187200</v>
      </c>
    </row>
    <row r="299" spans="1:10" ht="15.75" x14ac:dyDescent="0.25">
      <c r="A299" s="1"/>
      <c r="B299" s="38">
        <f t="shared" si="4"/>
        <v>277</v>
      </c>
      <c r="C299" s="39" t="s">
        <v>481</v>
      </c>
      <c r="D299" s="58">
        <v>2344756000183</v>
      </c>
      <c r="E299" s="40" t="s">
        <v>535</v>
      </c>
      <c r="F299" s="39" t="s">
        <v>12</v>
      </c>
      <c r="G299" s="41">
        <v>45536</v>
      </c>
      <c r="H299" s="41">
        <v>45901</v>
      </c>
      <c r="I299" s="41">
        <v>45614</v>
      </c>
      <c r="J299" s="42">
        <v>288000</v>
      </c>
    </row>
    <row r="300" spans="1:10" ht="15.75" x14ac:dyDescent="0.25">
      <c r="A300" s="1"/>
      <c r="B300" s="38">
        <f t="shared" si="4"/>
        <v>278</v>
      </c>
      <c r="C300" s="39" t="s">
        <v>481</v>
      </c>
      <c r="D300" s="58">
        <v>2344756000183</v>
      </c>
      <c r="E300" s="40" t="s">
        <v>536</v>
      </c>
      <c r="F300" s="39" t="s">
        <v>12</v>
      </c>
      <c r="G300" s="41">
        <v>45536</v>
      </c>
      <c r="H300" s="41">
        <v>45901</v>
      </c>
      <c r="I300" s="41">
        <v>45614</v>
      </c>
      <c r="J300" s="42">
        <v>288000</v>
      </c>
    </row>
    <row r="301" spans="1:10" ht="15.75" x14ac:dyDescent="0.25">
      <c r="A301" s="1"/>
      <c r="B301" s="38">
        <f t="shared" si="4"/>
        <v>279</v>
      </c>
      <c r="C301" s="39" t="s">
        <v>481</v>
      </c>
      <c r="D301" s="58">
        <v>2344756000183</v>
      </c>
      <c r="E301" s="40" t="s">
        <v>537</v>
      </c>
      <c r="F301" s="39" t="s">
        <v>12</v>
      </c>
      <c r="G301" s="41">
        <v>45536</v>
      </c>
      <c r="H301" s="41">
        <v>45901</v>
      </c>
      <c r="I301" s="41">
        <v>45614</v>
      </c>
      <c r="J301" s="42">
        <v>288000</v>
      </c>
    </row>
    <row r="302" spans="1:10" ht="15.75" x14ac:dyDescent="0.25">
      <c r="A302" s="1"/>
      <c r="B302" s="38">
        <f t="shared" si="4"/>
        <v>280</v>
      </c>
      <c r="C302" s="39" t="s">
        <v>538</v>
      </c>
      <c r="D302" s="58">
        <v>56142927000110</v>
      </c>
      <c r="E302" s="40" t="s">
        <v>539</v>
      </c>
      <c r="F302" s="39" t="s">
        <v>12</v>
      </c>
      <c r="G302" s="41">
        <v>45536</v>
      </c>
      <c r="H302" s="41">
        <v>45901</v>
      </c>
      <c r="I302" s="41">
        <v>45614</v>
      </c>
      <c r="J302" s="42">
        <v>201600</v>
      </c>
    </row>
    <row r="303" spans="1:10" ht="15.75" x14ac:dyDescent="0.25">
      <c r="A303" s="1"/>
      <c r="B303" s="38">
        <f t="shared" si="4"/>
        <v>281</v>
      </c>
      <c r="C303" s="39" t="s">
        <v>540</v>
      </c>
      <c r="D303" s="58">
        <v>56115914000152</v>
      </c>
      <c r="E303" s="40" t="s">
        <v>541</v>
      </c>
      <c r="F303" s="39" t="s">
        <v>12</v>
      </c>
      <c r="G303" s="41">
        <v>45536</v>
      </c>
      <c r="H303" s="41">
        <v>45901</v>
      </c>
      <c r="I303" s="41">
        <v>45614</v>
      </c>
      <c r="J303" s="42">
        <v>201600</v>
      </c>
    </row>
    <row r="304" spans="1:10" ht="15.75" x14ac:dyDescent="0.25">
      <c r="A304" s="1"/>
      <c r="B304" s="38">
        <f t="shared" si="4"/>
        <v>282</v>
      </c>
      <c r="C304" s="39" t="s">
        <v>542</v>
      </c>
      <c r="D304" s="58">
        <v>52682052000199</v>
      </c>
      <c r="E304" s="40" t="s">
        <v>543</v>
      </c>
      <c r="F304" s="39" t="s">
        <v>12</v>
      </c>
      <c r="G304" s="41">
        <v>45536</v>
      </c>
      <c r="H304" s="41">
        <v>45901</v>
      </c>
      <c r="I304" s="41">
        <v>45614</v>
      </c>
      <c r="J304" s="42">
        <v>273600</v>
      </c>
    </row>
    <row r="305" spans="1:10" ht="15.75" x14ac:dyDescent="0.25">
      <c r="A305" s="1"/>
      <c r="B305" s="38">
        <f t="shared" si="4"/>
        <v>283</v>
      </c>
      <c r="C305" s="39" t="s">
        <v>544</v>
      </c>
      <c r="D305" s="58">
        <v>24407300000158</v>
      </c>
      <c r="E305" s="40" t="s">
        <v>545</v>
      </c>
      <c r="F305" s="39" t="s">
        <v>12</v>
      </c>
      <c r="G305" s="41">
        <v>45536</v>
      </c>
      <c r="H305" s="41">
        <v>45901</v>
      </c>
      <c r="I305" s="41">
        <v>45614</v>
      </c>
      <c r="J305" s="42">
        <v>187200</v>
      </c>
    </row>
    <row r="306" spans="1:10" ht="15.75" x14ac:dyDescent="0.25">
      <c r="A306" s="1"/>
      <c r="B306" s="38">
        <f t="shared" si="4"/>
        <v>284</v>
      </c>
      <c r="C306" s="39" t="s">
        <v>546</v>
      </c>
      <c r="D306" s="58">
        <v>21858652000131</v>
      </c>
      <c r="E306" s="40" t="s">
        <v>547</v>
      </c>
      <c r="F306" s="39" t="s">
        <v>12</v>
      </c>
      <c r="G306" s="41">
        <v>45566</v>
      </c>
      <c r="H306" s="41">
        <v>45931</v>
      </c>
      <c r="I306" s="41">
        <v>45614</v>
      </c>
      <c r="J306" s="42">
        <v>240000</v>
      </c>
    </row>
    <row r="307" spans="1:10" ht="15.75" x14ac:dyDescent="0.25">
      <c r="A307" s="1"/>
      <c r="B307" s="38">
        <f t="shared" si="4"/>
        <v>285</v>
      </c>
      <c r="C307" s="39" t="s">
        <v>548</v>
      </c>
      <c r="D307" s="58">
        <v>39230436000102</v>
      </c>
      <c r="E307" s="40" t="s">
        <v>549</v>
      </c>
      <c r="F307" s="39" t="s">
        <v>12</v>
      </c>
      <c r="G307" s="41">
        <v>45536</v>
      </c>
      <c r="H307" s="41">
        <v>45901</v>
      </c>
      <c r="I307" s="41">
        <v>45615</v>
      </c>
      <c r="J307" s="42">
        <v>187200</v>
      </c>
    </row>
    <row r="308" spans="1:10" ht="15.75" x14ac:dyDescent="0.25">
      <c r="A308" s="1"/>
      <c r="B308" s="38">
        <f t="shared" si="4"/>
        <v>286</v>
      </c>
      <c r="C308" s="39" t="s">
        <v>542</v>
      </c>
      <c r="D308" s="58">
        <v>52682052000199</v>
      </c>
      <c r="E308" s="40" t="s">
        <v>550</v>
      </c>
      <c r="F308" s="39" t="s">
        <v>12</v>
      </c>
      <c r="G308" s="41">
        <v>45536</v>
      </c>
      <c r="H308" s="41">
        <v>45901</v>
      </c>
      <c r="I308" s="41">
        <v>45615</v>
      </c>
      <c r="J308" s="42">
        <v>201600</v>
      </c>
    </row>
    <row r="309" spans="1:10" ht="15.75" x14ac:dyDescent="0.25">
      <c r="A309" s="1"/>
      <c r="B309" s="38">
        <f t="shared" si="4"/>
        <v>287</v>
      </c>
      <c r="C309" s="39" t="s">
        <v>533</v>
      </c>
      <c r="D309" s="58">
        <v>27353078000146</v>
      </c>
      <c r="E309" s="40" t="s">
        <v>551</v>
      </c>
      <c r="F309" s="39" t="s">
        <v>12</v>
      </c>
      <c r="G309" s="41">
        <v>45536</v>
      </c>
      <c r="H309" s="41">
        <v>45901</v>
      </c>
      <c r="I309" s="41">
        <v>45615</v>
      </c>
      <c r="J309" s="42">
        <v>187200</v>
      </c>
    </row>
    <row r="310" spans="1:10" ht="15.75" x14ac:dyDescent="0.25">
      <c r="A310" s="1"/>
      <c r="B310" s="38">
        <f t="shared" si="4"/>
        <v>288</v>
      </c>
      <c r="C310" s="39" t="s">
        <v>552</v>
      </c>
      <c r="D310" s="58">
        <v>50088066000153</v>
      </c>
      <c r="E310" s="40" t="s">
        <v>553</v>
      </c>
      <c r="F310" s="39" t="s">
        <v>12</v>
      </c>
      <c r="G310" s="41">
        <v>45536</v>
      </c>
      <c r="H310" s="41">
        <v>45901</v>
      </c>
      <c r="I310" s="41">
        <v>45615</v>
      </c>
      <c r="J310" s="42">
        <v>172800</v>
      </c>
    </row>
    <row r="311" spans="1:10" ht="15.75" x14ac:dyDescent="0.25">
      <c r="A311" s="1"/>
      <c r="B311" s="38">
        <f t="shared" si="4"/>
        <v>289</v>
      </c>
      <c r="C311" s="39" t="s">
        <v>481</v>
      </c>
      <c r="D311" s="58">
        <v>2344756000183</v>
      </c>
      <c r="E311" s="40" t="s">
        <v>554</v>
      </c>
      <c r="F311" s="39" t="s">
        <v>12</v>
      </c>
      <c r="G311" s="41">
        <v>45536</v>
      </c>
      <c r="H311" s="41">
        <v>45901</v>
      </c>
      <c r="I311" s="41">
        <v>45615</v>
      </c>
      <c r="J311" s="42">
        <v>288000</v>
      </c>
    </row>
    <row r="312" spans="1:10" ht="15.75" x14ac:dyDescent="0.25">
      <c r="A312" s="1"/>
      <c r="B312" s="38">
        <f t="shared" si="4"/>
        <v>290</v>
      </c>
      <c r="C312" s="39" t="s">
        <v>481</v>
      </c>
      <c r="D312" s="58">
        <v>2344756000183</v>
      </c>
      <c r="E312" s="40" t="s">
        <v>555</v>
      </c>
      <c r="F312" s="39" t="s">
        <v>12</v>
      </c>
      <c r="G312" s="41">
        <v>45536</v>
      </c>
      <c r="H312" s="41">
        <v>45901</v>
      </c>
      <c r="I312" s="41">
        <v>45615</v>
      </c>
      <c r="J312" s="42">
        <v>259200</v>
      </c>
    </row>
    <row r="313" spans="1:10" ht="15.75" x14ac:dyDescent="0.25">
      <c r="A313" s="1"/>
      <c r="B313" s="38">
        <f t="shared" si="4"/>
        <v>291</v>
      </c>
      <c r="C313" s="39" t="s">
        <v>556</v>
      </c>
      <c r="D313" s="58">
        <v>52714116000196</v>
      </c>
      <c r="E313" s="40" t="s">
        <v>557</v>
      </c>
      <c r="F313" s="39" t="s">
        <v>12</v>
      </c>
      <c r="G313" s="41">
        <v>45536</v>
      </c>
      <c r="H313" s="41">
        <v>45901</v>
      </c>
      <c r="I313" s="41">
        <v>45615</v>
      </c>
      <c r="J313" s="42">
        <v>295200</v>
      </c>
    </row>
    <row r="314" spans="1:10" ht="15.75" x14ac:dyDescent="0.25">
      <c r="A314" s="1"/>
      <c r="B314" s="38">
        <f t="shared" si="4"/>
        <v>292</v>
      </c>
      <c r="C314" s="39" t="s">
        <v>558</v>
      </c>
      <c r="D314" s="58">
        <v>56121034000199</v>
      </c>
      <c r="E314" s="40" t="s">
        <v>559</v>
      </c>
      <c r="F314" s="39" t="s">
        <v>12</v>
      </c>
      <c r="G314" s="41">
        <v>45536</v>
      </c>
      <c r="H314" s="41">
        <v>45901</v>
      </c>
      <c r="I314" s="41">
        <v>45615</v>
      </c>
      <c r="J314" s="42">
        <v>201600</v>
      </c>
    </row>
    <row r="315" spans="1:10" ht="15.75" x14ac:dyDescent="0.25">
      <c r="A315" s="1"/>
      <c r="B315" s="38">
        <f t="shared" si="4"/>
        <v>293</v>
      </c>
      <c r="C315" s="39" t="s">
        <v>560</v>
      </c>
      <c r="D315" s="58">
        <v>52713962000191</v>
      </c>
      <c r="E315" s="40" t="s">
        <v>561</v>
      </c>
      <c r="F315" s="39" t="s">
        <v>12</v>
      </c>
      <c r="G315" s="41">
        <v>45536</v>
      </c>
      <c r="H315" s="41">
        <v>45901</v>
      </c>
      <c r="I315" s="41">
        <v>45615</v>
      </c>
      <c r="J315" s="42">
        <v>172800</v>
      </c>
    </row>
    <row r="316" spans="1:10" ht="15.75" x14ac:dyDescent="0.25">
      <c r="A316" s="1"/>
      <c r="B316" s="38">
        <f t="shared" si="4"/>
        <v>294</v>
      </c>
      <c r="C316" s="39" t="s">
        <v>155</v>
      </c>
      <c r="D316" s="58">
        <v>40516376000178</v>
      </c>
      <c r="E316" s="40" t="s">
        <v>562</v>
      </c>
      <c r="F316" s="39" t="s">
        <v>12</v>
      </c>
      <c r="G316" s="41">
        <v>45536</v>
      </c>
      <c r="H316" s="41">
        <v>45901</v>
      </c>
      <c r="I316" s="41">
        <v>45615</v>
      </c>
      <c r="J316" s="42">
        <v>240480</v>
      </c>
    </row>
    <row r="317" spans="1:10" ht="15.75" x14ac:dyDescent="0.25">
      <c r="A317" s="1"/>
      <c r="B317" s="38">
        <f t="shared" si="4"/>
        <v>295</v>
      </c>
      <c r="C317" s="39" t="s">
        <v>563</v>
      </c>
      <c r="D317" s="58">
        <v>26071877000167</v>
      </c>
      <c r="E317" s="40" t="s">
        <v>564</v>
      </c>
      <c r="F317" s="39" t="s">
        <v>12</v>
      </c>
      <c r="G317" s="41">
        <v>45536</v>
      </c>
      <c r="H317" s="41">
        <v>45901</v>
      </c>
      <c r="I317" s="41">
        <v>45615</v>
      </c>
      <c r="J317" s="42">
        <v>187200</v>
      </c>
    </row>
    <row r="318" spans="1:10" ht="15.75" x14ac:dyDescent="0.25">
      <c r="A318" s="1"/>
      <c r="B318" s="38">
        <f t="shared" si="4"/>
        <v>296</v>
      </c>
      <c r="C318" s="43" t="s">
        <v>565</v>
      </c>
      <c r="D318" s="58">
        <v>41883096000160</v>
      </c>
      <c r="E318" s="40" t="s">
        <v>566</v>
      </c>
      <c r="F318" s="39" t="s">
        <v>12</v>
      </c>
      <c r="G318" s="41">
        <v>45536</v>
      </c>
      <c r="H318" s="41">
        <v>45901</v>
      </c>
      <c r="I318" s="41">
        <v>45615</v>
      </c>
      <c r="J318" s="42">
        <v>208800</v>
      </c>
    </row>
    <row r="319" spans="1:10" ht="15.75" x14ac:dyDescent="0.25">
      <c r="A319" s="1"/>
      <c r="B319" s="38">
        <f t="shared" si="4"/>
        <v>297</v>
      </c>
      <c r="C319" s="39" t="s">
        <v>567</v>
      </c>
      <c r="D319" s="58">
        <v>55073026000151</v>
      </c>
      <c r="E319" s="40" t="s">
        <v>568</v>
      </c>
      <c r="F319" s="39" t="s">
        <v>12</v>
      </c>
      <c r="G319" s="41">
        <v>45536</v>
      </c>
      <c r="H319" s="41">
        <v>45901</v>
      </c>
      <c r="I319" s="41">
        <v>45616</v>
      </c>
      <c r="J319" s="42">
        <v>172800</v>
      </c>
    </row>
    <row r="320" spans="1:10" ht="15.75" x14ac:dyDescent="0.25">
      <c r="A320" s="1"/>
      <c r="B320" s="38">
        <f t="shared" si="4"/>
        <v>298</v>
      </c>
      <c r="C320" s="39" t="s">
        <v>220</v>
      </c>
      <c r="D320" s="58">
        <v>34951802000107</v>
      </c>
      <c r="E320" s="40" t="s">
        <v>569</v>
      </c>
      <c r="F320" s="39" t="s">
        <v>12</v>
      </c>
      <c r="G320" s="41">
        <v>45536</v>
      </c>
      <c r="H320" s="41">
        <v>45901</v>
      </c>
      <c r="I320" s="41">
        <v>45619</v>
      </c>
      <c r="J320" s="42">
        <v>288000</v>
      </c>
    </row>
    <row r="321" spans="1:10" ht="15.75" x14ac:dyDescent="0.25">
      <c r="A321" s="1"/>
      <c r="B321" s="38">
        <f t="shared" si="4"/>
        <v>299</v>
      </c>
      <c r="C321" s="39" t="s">
        <v>570</v>
      </c>
      <c r="D321" s="58">
        <v>48940953000166</v>
      </c>
      <c r="E321" s="40" t="s">
        <v>571</v>
      </c>
      <c r="F321" s="39" t="s">
        <v>12</v>
      </c>
      <c r="G321" s="41">
        <v>45536</v>
      </c>
      <c r="H321" s="41">
        <v>45901</v>
      </c>
      <c r="I321" s="41">
        <v>45619</v>
      </c>
      <c r="J321" s="42">
        <v>187200</v>
      </c>
    </row>
    <row r="322" spans="1:10" ht="15.75" x14ac:dyDescent="0.25">
      <c r="A322" s="1"/>
      <c r="B322" s="38">
        <f t="shared" si="4"/>
        <v>300</v>
      </c>
      <c r="C322" s="43" t="s">
        <v>531</v>
      </c>
      <c r="D322" s="58">
        <v>44550585000199</v>
      </c>
      <c r="E322" s="40" t="s">
        <v>572</v>
      </c>
      <c r="F322" s="39" t="s">
        <v>12</v>
      </c>
      <c r="G322" s="41">
        <v>45536</v>
      </c>
      <c r="H322" s="41">
        <v>45901</v>
      </c>
      <c r="I322" s="41">
        <v>45621</v>
      </c>
      <c r="J322" s="42">
        <v>172800</v>
      </c>
    </row>
    <row r="323" spans="1:10" ht="15.75" x14ac:dyDescent="0.25">
      <c r="A323" s="1"/>
      <c r="B323" s="38">
        <f t="shared" si="4"/>
        <v>301</v>
      </c>
      <c r="C323" s="39" t="s">
        <v>481</v>
      </c>
      <c r="D323" s="58">
        <v>2344756000183</v>
      </c>
      <c r="E323" s="40" t="s">
        <v>573</v>
      </c>
      <c r="F323" s="39" t="s">
        <v>12</v>
      </c>
      <c r="G323" s="41">
        <v>45536</v>
      </c>
      <c r="H323" s="41">
        <v>45901</v>
      </c>
      <c r="I323" s="41">
        <v>45621</v>
      </c>
      <c r="J323" s="42">
        <v>288000</v>
      </c>
    </row>
    <row r="324" spans="1:10" ht="15.75" x14ac:dyDescent="0.25">
      <c r="A324" s="1"/>
      <c r="B324" s="38">
        <f t="shared" si="4"/>
        <v>302</v>
      </c>
      <c r="C324" s="39" t="s">
        <v>574</v>
      </c>
      <c r="D324" s="58">
        <v>41240205000121</v>
      </c>
      <c r="E324" s="40" t="s">
        <v>575</v>
      </c>
      <c r="F324" s="39" t="s">
        <v>576</v>
      </c>
      <c r="G324" s="44">
        <v>45622</v>
      </c>
      <c r="H324" s="41">
        <v>45803</v>
      </c>
      <c r="I324" s="41">
        <v>45622</v>
      </c>
      <c r="J324" s="42">
        <v>94980</v>
      </c>
    </row>
    <row r="325" spans="1:10" ht="15.75" x14ac:dyDescent="0.25">
      <c r="A325" s="1"/>
      <c r="B325" s="38">
        <f t="shared" si="4"/>
        <v>303</v>
      </c>
      <c r="C325" s="39" t="s">
        <v>577</v>
      </c>
      <c r="D325" s="58">
        <v>37259278000198</v>
      </c>
      <c r="E325" s="40" t="s">
        <v>578</v>
      </c>
      <c r="F325" s="39" t="s">
        <v>12</v>
      </c>
      <c r="G325" s="41">
        <v>45536</v>
      </c>
      <c r="H325" s="41">
        <v>45901</v>
      </c>
      <c r="I325" s="41">
        <v>45622</v>
      </c>
      <c r="J325" s="42">
        <v>208800</v>
      </c>
    </row>
    <row r="326" spans="1:10" ht="15.75" x14ac:dyDescent="0.25">
      <c r="A326" s="12"/>
      <c r="B326" s="38">
        <f t="shared" si="4"/>
        <v>304</v>
      </c>
      <c r="C326" s="43" t="s">
        <v>579</v>
      </c>
      <c r="D326" s="58">
        <v>55692723000190</v>
      </c>
      <c r="E326" s="40" t="s">
        <v>580</v>
      </c>
      <c r="F326" s="39" t="s">
        <v>12</v>
      </c>
      <c r="G326" s="41">
        <v>45597</v>
      </c>
      <c r="H326" s="41">
        <v>45962</v>
      </c>
      <c r="I326" s="41">
        <v>45622</v>
      </c>
      <c r="J326" s="42">
        <v>208800</v>
      </c>
    </row>
    <row r="327" spans="1:10" ht="15.75" x14ac:dyDescent="0.25">
      <c r="A327" s="1"/>
      <c r="B327" s="38">
        <f t="shared" si="4"/>
        <v>305</v>
      </c>
      <c r="C327" s="39" t="s">
        <v>581</v>
      </c>
      <c r="D327" s="58">
        <v>28785800000184</v>
      </c>
      <c r="E327" s="40" t="s">
        <v>582</v>
      </c>
      <c r="F327" s="39" t="s">
        <v>12</v>
      </c>
      <c r="G327" s="41">
        <v>45597</v>
      </c>
      <c r="H327" s="41">
        <v>45962</v>
      </c>
      <c r="I327" s="41">
        <v>45622</v>
      </c>
      <c r="J327" s="42">
        <v>237600</v>
      </c>
    </row>
    <row r="328" spans="1:10" ht="15.75" x14ac:dyDescent="0.25">
      <c r="A328" s="1"/>
      <c r="B328" s="38">
        <f t="shared" si="4"/>
        <v>306</v>
      </c>
      <c r="C328" s="39" t="s">
        <v>268</v>
      </c>
      <c r="D328" s="58">
        <v>43787178000137</v>
      </c>
      <c r="E328" s="40" t="s">
        <v>583</v>
      </c>
      <c r="F328" s="39" t="s">
        <v>12</v>
      </c>
      <c r="G328" s="41">
        <v>45536</v>
      </c>
      <c r="H328" s="41">
        <v>45901</v>
      </c>
      <c r="I328" s="41">
        <v>45623</v>
      </c>
      <c r="J328" s="42">
        <v>187200</v>
      </c>
    </row>
    <row r="329" spans="1:10" ht="15.75" x14ac:dyDescent="0.25">
      <c r="A329" s="1"/>
      <c r="B329" s="38">
        <f t="shared" si="4"/>
        <v>307</v>
      </c>
      <c r="C329" s="39" t="s">
        <v>584</v>
      </c>
      <c r="D329" s="58">
        <v>56701131000150</v>
      </c>
      <c r="E329" s="40" t="s">
        <v>585</v>
      </c>
      <c r="F329" s="39" t="s">
        <v>12</v>
      </c>
      <c r="G329" s="41">
        <v>45536</v>
      </c>
      <c r="H329" s="41">
        <v>45901</v>
      </c>
      <c r="I329" s="41">
        <v>45623</v>
      </c>
      <c r="J329" s="42">
        <v>187200</v>
      </c>
    </row>
    <row r="330" spans="1:10" ht="15.75" x14ac:dyDescent="0.25">
      <c r="A330" s="1"/>
      <c r="B330" s="38">
        <f t="shared" si="4"/>
        <v>308</v>
      </c>
      <c r="C330" s="39" t="s">
        <v>481</v>
      </c>
      <c r="D330" s="58">
        <v>2344756000183</v>
      </c>
      <c r="E330" s="40" t="s">
        <v>586</v>
      </c>
      <c r="F330" s="39" t="s">
        <v>12</v>
      </c>
      <c r="G330" s="41">
        <v>45536</v>
      </c>
      <c r="H330" s="41">
        <v>45901</v>
      </c>
      <c r="I330" s="41">
        <v>45623</v>
      </c>
      <c r="J330" s="42">
        <v>288000</v>
      </c>
    </row>
    <row r="331" spans="1:10" ht="15.75" x14ac:dyDescent="0.25">
      <c r="A331" s="1"/>
      <c r="B331" s="38">
        <f t="shared" si="4"/>
        <v>309</v>
      </c>
      <c r="C331" s="39" t="s">
        <v>587</v>
      </c>
      <c r="D331" s="58">
        <v>29915062000105</v>
      </c>
      <c r="E331" s="40" t="s">
        <v>588</v>
      </c>
      <c r="F331" s="39" t="s">
        <v>12</v>
      </c>
      <c r="G331" s="41">
        <v>45536</v>
      </c>
      <c r="H331" s="41">
        <v>45901</v>
      </c>
      <c r="I331" s="41">
        <v>45623</v>
      </c>
      <c r="J331" s="42">
        <v>187200</v>
      </c>
    </row>
    <row r="332" spans="1:10" ht="15.75" x14ac:dyDescent="0.25">
      <c r="A332" s="1"/>
      <c r="B332" s="38">
        <f t="shared" si="4"/>
        <v>310</v>
      </c>
      <c r="C332" s="39" t="s">
        <v>589</v>
      </c>
      <c r="D332" s="58">
        <v>57305503000192</v>
      </c>
      <c r="E332" s="40" t="s">
        <v>590</v>
      </c>
      <c r="F332" s="39" t="s">
        <v>12</v>
      </c>
      <c r="G332" s="41">
        <v>45536</v>
      </c>
      <c r="H332" s="41">
        <v>45901</v>
      </c>
      <c r="I332" s="41">
        <v>45623</v>
      </c>
      <c r="J332" s="42">
        <v>187200</v>
      </c>
    </row>
    <row r="333" spans="1:10" ht="15.75" x14ac:dyDescent="0.25">
      <c r="A333" s="1"/>
      <c r="B333" s="38">
        <f t="shared" si="4"/>
        <v>311</v>
      </c>
      <c r="C333" s="39" t="s">
        <v>591</v>
      </c>
      <c r="D333" s="58">
        <v>51025167000148</v>
      </c>
      <c r="E333" s="40" t="s">
        <v>592</v>
      </c>
      <c r="F333" s="39" t="s">
        <v>12</v>
      </c>
      <c r="G333" s="41">
        <v>45536</v>
      </c>
      <c r="H333" s="41">
        <v>45901</v>
      </c>
      <c r="I333" s="41">
        <v>45623</v>
      </c>
      <c r="J333" s="42">
        <v>208800</v>
      </c>
    </row>
    <row r="334" spans="1:10" ht="15.75" x14ac:dyDescent="0.25">
      <c r="A334" s="1"/>
      <c r="B334" s="38">
        <f t="shared" si="4"/>
        <v>312</v>
      </c>
      <c r="C334" s="39" t="s">
        <v>593</v>
      </c>
      <c r="D334" s="58">
        <v>55848081000176</v>
      </c>
      <c r="E334" s="40" t="s">
        <v>594</v>
      </c>
      <c r="F334" s="39" t="s">
        <v>12</v>
      </c>
      <c r="G334" s="41">
        <v>45536</v>
      </c>
      <c r="H334" s="41">
        <v>45901</v>
      </c>
      <c r="I334" s="41">
        <v>45623</v>
      </c>
      <c r="J334" s="42">
        <v>201600</v>
      </c>
    </row>
    <row r="335" spans="1:10" ht="15.75" x14ac:dyDescent="0.25">
      <c r="A335" s="1"/>
      <c r="B335" s="38">
        <f t="shared" si="4"/>
        <v>313</v>
      </c>
      <c r="C335" s="39" t="s">
        <v>595</v>
      </c>
      <c r="D335" s="58">
        <v>55463448000133</v>
      </c>
      <c r="E335" s="40" t="s">
        <v>596</v>
      </c>
      <c r="F335" s="39" t="s">
        <v>12</v>
      </c>
      <c r="G335" s="41">
        <v>45566</v>
      </c>
      <c r="H335" s="41">
        <v>45931</v>
      </c>
      <c r="I335" s="41">
        <v>45623</v>
      </c>
      <c r="J335" s="42">
        <v>240000</v>
      </c>
    </row>
    <row r="336" spans="1:10" ht="15.75" x14ac:dyDescent="0.25">
      <c r="A336" s="1"/>
      <c r="B336" s="38">
        <f t="shared" si="4"/>
        <v>314</v>
      </c>
      <c r="C336" s="39" t="s">
        <v>597</v>
      </c>
      <c r="D336" s="58">
        <v>36861066000113</v>
      </c>
      <c r="E336" s="40" t="s">
        <v>598</v>
      </c>
      <c r="F336" s="39" t="s">
        <v>12</v>
      </c>
      <c r="G336" s="41">
        <v>45536</v>
      </c>
      <c r="H336" s="41">
        <v>45901</v>
      </c>
      <c r="I336" s="41">
        <v>45623</v>
      </c>
      <c r="J336" s="42">
        <v>172800</v>
      </c>
    </row>
    <row r="337" spans="1:10" ht="15.75" x14ac:dyDescent="0.25">
      <c r="A337" s="1"/>
      <c r="B337" s="38">
        <f t="shared" si="4"/>
        <v>315</v>
      </c>
      <c r="C337" s="43" t="s">
        <v>599</v>
      </c>
      <c r="D337" s="58">
        <v>55902698000122</v>
      </c>
      <c r="E337" s="40" t="s">
        <v>600</v>
      </c>
      <c r="F337" s="39" t="s">
        <v>12</v>
      </c>
      <c r="G337" s="41">
        <v>45597</v>
      </c>
      <c r="H337" s="41">
        <v>45962</v>
      </c>
      <c r="I337" s="41">
        <v>45623</v>
      </c>
      <c r="J337" s="42">
        <v>240480</v>
      </c>
    </row>
    <row r="338" spans="1:10" ht="15.75" x14ac:dyDescent="0.25">
      <c r="A338" s="1"/>
      <c r="B338" s="38">
        <f t="shared" si="4"/>
        <v>316</v>
      </c>
      <c r="C338" s="39" t="s">
        <v>76</v>
      </c>
      <c r="D338" s="58">
        <v>37846327000199</v>
      </c>
      <c r="E338" s="40" t="s">
        <v>601</v>
      </c>
      <c r="F338" s="39" t="s">
        <v>12</v>
      </c>
      <c r="G338" s="41">
        <v>45597</v>
      </c>
      <c r="H338" s="41">
        <v>45962</v>
      </c>
      <c r="I338" s="41">
        <v>45623</v>
      </c>
      <c r="J338" s="42">
        <v>187200</v>
      </c>
    </row>
    <row r="339" spans="1:10" ht="15.75" x14ac:dyDescent="0.25">
      <c r="A339" s="1"/>
      <c r="B339" s="38">
        <f t="shared" si="4"/>
        <v>317</v>
      </c>
      <c r="C339" s="39" t="s">
        <v>602</v>
      </c>
      <c r="D339" s="58">
        <v>55599173000160</v>
      </c>
      <c r="E339" s="40" t="s">
        <v>603</v>
      </c>
      <c r="F339" s="39" t="s">
        <v>12</v>
      </c>
      <c r="G339" s="41">
        <v>45536</v>
      </c>
      <c r="H339" s="41">
        <v>45901</v>
      </c>
      <c r="I339" s="41">
        <v>45624</v>
      </c>
      <c r="J339" s="42">
        <v>187200</v>
      </c>
    </row>
    <row r="340" spans="1:10" ht="15.75" x14ac:dyDescent="0.25">
      <c r="A340" s="1"/>
      <c r="B340" s="38">
        <f t="shared" si="4"/>
        <v>318</v>
      </c>
      <c r="C340" s="39" t="s">
        <v>604</v>
      </c>
      <c r="D340" s="58">
        <v>28778271000191</v>
      </c>
      <c r="E340" s="40" t="s">
        <v>605</v>
      </c>
      <c r="F340" s="39" t="s">
        <v>12</v>
      </c>
      <c r="G340" s="41">
        <v>45536</v>
      </c>
      <c r="H340" s="41">
        <v>45901</v>
      </c>
      <c r="I340" s="41">
        <v>45624</v>
      </c>
      <c r="J340" s="42">
        <v>295200</v>
      </c>
    </row>
    <row r="341" spans="1:10" ht="15.75" x14ac:dyDescent="0.25">
      <c r="A341" s="1"/>
      <c r="B341" s="38">
        <f t="shared" si="4"/>
        <v>319</v>
      </c>
      <c r="C341" s="43" t="s">
        <v>606</v>
      </c>
      <c r="D341" s="58">
        <v>55912732000140</v>
      </c>
      <c r="E341" s="40" t="s">
        <v>607</v>
      </c>
      <c r="F341" s="39" t="s">
        <v>12</v>
      </c>
      <c r="G341" s="41">
        <v>45597</v>
      </c>
      <c r="H341" s="41">
        <v>45962</v>
      </c>
      <c r="I341" s="41">
        <v>45624</v>
      </c>
      <c r="J341" s="42">
        <v>172800</v>
      </c>
    </row>
    <row r="342" spans="1:10" ht="15.75" x14ac:dyDescent="0.25">
      <c r="A342" s="1"/>
      <c r="B342" s="38">
        <f t="shared" si="4"/>
        <v>320</v>
      </c>
      <c r="C342" s="39" t="s">
        <v>608</v>
      </c>
      <c r="D342" s="58">
        <v>25447812000100</v>
      </c>
      <c r="E342" s="40" t="s">
        <v>609</v>
      </c>
      <c r="F342" s="39" t="s">
        <v>12</v>
      </c>
      <c r="G342" s="41">
        <v>45597</v>
      </c>
      <c r="H342" s="41">
        <v>45962</v>
      </c>
      <c r="I342" s="41">
        <v>45624</v>
      </c>
      <c r="J342" s="42">
        <v>237600</v>
      </c>
    </row>
    <row r="343" spans="1:10" ht="15.75" x14ac:dyDescent="0.25">
      <c r="A343" s="1"/>
      <c r="B343" s="38">
        <f t="shared" si="4"/>
        <v>321</v>
      </c>
      <c r="C343" s="39" t="s">
        <v>610</v>
      </c>
      <c r="D343" s="58">
        <v>46128130000105</v>
      </c>
      <c r="E343" s="40" t="s">
        <v>611</v>
      </c>
      <c r="F343" s="39" t="s">
        <v>12</v>
      </c>
      <c r="G343" s="41">
        <v>45597</v>
      </c>
      <c r="H343" s="41">
        <v>45962</v>
      </c>
      <c r="I343" s="41">
        <v>45624</v>
      </c>
      <c r="J343" s="42">
        <v>252000</v>
      </c>
    </row>
    <row r="344" spans="1:10" ht="15.75" x14ac:dyDescent="0.25">
      <c r="A344" s="1"/>
      <c r="B344" s="38">
        <f t="shared" ref="B344:B407" si="5">B343+1</f>
        <v>322</v>
      </c>
      <c r="C344" s="39" t="s">
        <v>612</v>
      </c>
      <c r="D344" s="58">
        <v>41633875000108</v>
      </c>
      <c r="E344" s="40" t="s">
        <v>613</v>
      </c>
      <c r="F344" s="39" t="s">
        <v>12</v>
      </c>
      <c r="G344" s="41">
        <v>45597</v>
      </c>
      <c r="H344" s="41">
        <v>45962</v>
      </c>
      <c r="I344" s="41">
        <v>45625</v>
      </c>
      <c r="J344" s="42">
        <v>216000</v>
      </c>
    </row>
    <row r="345" spans="1:10" ht="15.75" x14ac:dyDescent="0.25">
      <c r="A345" s="1"/>
      <c r="B345" s="38">
        <f t="shared" si="5"/>
        <v>323</v>
      </c>
      <c r="C345" s="43" t="s">
        <v>344</v>
      </c>
      <c r="D345" s="58">
        <v>50914919000169</v>
      </c>
      <c r="E345" s="40" t="s">
        <v>614</v>
      </c>
      <c r="F345" s="39" t="s">
        <v>12</v>
      </c>
      <c r="G345" s="41">
        <v>45536</v>
      </c>
      <c r="H345" s="41">
        <v>45901</v>
      </c>
      <c r="I345" s="41">
        <v>45625</v>
      </c>
      <c r="J345" s="42">
        <v>309600</v>
      </c>
    </row>
    <row r="346" spans="1:10" ht="15.75" x14ac:dyDescent="0.25">
      <c r="A346" s="1"/>
      <c r="B346" s="38">
        <f t="shared" si="5"/>
        <v>324</v>
      </c>
      <c r="C346" s="39" t="s">
        <v>615</v>
      </c>
      <c r="D346" s="58">
        <v>3184220000100</v>
      </c>
      <c r="E346" s="40" t="s">
        <v>616</v>
      </c>
      <c r="F346" s="39" t="s">
        <v>617</v>
      </c>
      <c r="G346" s="41">
        <v>45495</v>
      </c>
      <c r="H346" s="41">
        <v>45679</v>
      </c>
      <c r="I346" s="41">
        <v>45626</v>
      </c>
      <c r="J346" s="42">
        <v>518400</v>
      </c>
    </row>
    <row r="347" spans="1:10" ht="15.75" x14ac:dyDescent="0.25">
      <c r="A347" s="1"/>
      <c r="B347" s="38">
        <f t="shared" si="5"/>
        <v>325</v>
      </c>
      <c r="C347" s="39" t="s">
        <v>618</v>
      </c>
      <c r="D347" s="58">
        <v>3184220000100</v>
      </c>
      <c r="E347" s="40" t="s">
        <v>616</v>
      </c>
      <c r="F347" s="39" t="s">
        <v>619</v>
      </c>
      <c r="G347" s="41">
        <v>45495</v>
      </c>
      <c r="H347" s="41">
        <v>45679</v>
      </c>
      <c r="I347" s="41">
        <v>45626</v>
      </c>
      <c r="J347" s="46">
        <v>518400</v>
      </c>
    </row>
    <row r="348" spans="1:10" ht="15.75" x14ac:dyDescent="0.25">
      <c r="A348" s="1"/>
      <c r="B348" s="38">
        <f t="shared" si="5"/>
        <v>326</v>
      </c>
      <c r="C348" s="39" t="s">
        <v>620</v>
      </c>
      <c r="D348" s="58">
        <v>55442763000184</v>
      </c>
      <c r="E348" s="40" t="s">
        <v>621</v>
      </c>
      <c r="F348" s="39" t="s">
        <v>12</v>
      </c>
      <c r="G348" s="41">
        <v>45536</v>
      </c>
      <c r="H348" s="41">
        <v>45901</v>
      </c>
      <c r="I348" s="41">
        <v>45630</v>
      </c>
      <c r="J348" s="42">
        <v>201600</v>
      </c>
    </row>
    <row r="349" spans="1:10" ht="15.75" x14ac:dyDescent="0.25">
      <c r="A349" s="1"/>
      <c r="B349" s="38">
        <f t="shared" si="5"/>
        <v>327</v>
      </c>
      <c r="C349" s="43" t="s">
        <v>622</v>
      </c>
      <c r="D349" s="58">
        <v>49348583000135</v>
      </c>
      <c r="E349" s="40" t="s">
        <v>623</v>
      </c>
      <c r="F349" s="39" t="s">
        <v>12</v>
      </c>
      <c r="G349" s="41">
        <v>45597</v>
      </c>
      <c r="H349" s="41">
        <v>45962</v>
      </c>
      <c r="I349" s="41">
        <v>45630</v>
      </c>
      <c r="J349" s="42">
        <v>241920</v>
      </c>
    </row>
    <row r="350" spans="1:10" ht="15.75" x14ac:dyDescent="0.25">
      <c r="A350" s="1"/>
      <c r="B350" s="38">
        <f t="shared" si="5"/>
        <v>328</v>
      </c>
      <c r="C350" s="39" t="s">
        <v>624</v>
      </c>
      <c r="D350" s="58">
        <v>46449579000175</v>
      </c>
      <c r="E350" s="40" t="s">
        <v>625</v>
      </c>
      <c r="F350" s="39" t="s">
        <v>12</v>
      </c>
      <c r="G350" s="41">
        <v>45597</v>
      </c>
      <c r="H350" s="41">
        <v>45962</v>
      </c>
      <c r="I350" s="41">
        <v>45630</v>
      </c>
      <c r="J350" s="42">
        <v>237600</v>
      </c>
    </row>
    <row r="351" spans="1:10" ht="15.75" x14ac:dyDescent="0.25">
      <c r="A351" s="1"/>
      <c r="B351" s="38">
        <f t="shared" si="5"/>
        <v>329</v>
      </c>
      <c r="C351" s="39" t="s">
        <v>626</v>
      </c>
      <c r="D351" s="58">
        <v>57368030000172</v>
      </c>
      <c r="E351" s="40" t="s">
        <v>627</v>
      </c>
      <c r="F351" s="39" t="s">
        <v>12</v>
      </c>
      <c r="G351" s="41">
        <v>45597</v>
      </c>
      <c r="H351" s="41">
        <v>45962</v>
      </c>
      <c r="I351" s="41">
        <v>45630</v>
      </c>
      <c r="J351" s="42">
        <v>295200</v>
      </c>
    </row>
    <row r="352" spans="1:10" ht="15.75" x14ac:dyDescent="0.25">
      <c r="A352" s="1"/>
      <c r="B352" s="38">
        <f t="shared" si="5"/>
        <v>330</v>
      </c>
      <c r="C352" s="39" t="s">
        <v>628</v>
      </c>
      <c r="D352" s="58">
        <v>22960878000292</v>
      </c>
      <c r="E352" s="40" t="s">
        <v>629</v>
      </c>
      <c r="F352" s="39" t="s">
        <v>12</v>
      </c>
      <c r="G352" s="41">
        <v>45597</v>
      </c>
      <c r="H352" s="41">
        <v>45962</v>
      </c>
      <c r="I352" s="41">
        <v>45630</v>
      </c>
      <c r="J352" s="42">
        <v>241920</v>
      </c>
    </row>
    <row r="353" spans="1:10" ht="15.75" x14ac:dyDescent="0.25">
      <c r="A353" s="1"/>
      <c r="B353" s="38">
        <f t="shared" si="5"/>
        <v>331</v>
      </c>
      <c r="C353" s="39" t="s">
        <v>129</v>
      </c>
      <c r="D353" s="58">
        <v>38258244000141</v>
      </c>
      <c r="E353" s="40" t="s">
        <v>630</v>
      </c>
      <c r="F353" s="39" t="s">
        <v>12</v>
      </c>
      <c r="G353" s="41">
        <v>45536</v>
      </c>
      <c r="H353" s="41">
        <v>45901</v>
      </c>
      <c r="I353" s="41">
        <v>45630</v>
      </c>
      <c r="J353" s="42">
        <v>309600</v>
      </c>
    </row>
    <row r="354" spans="1:10" ht="15.75" x14ac:dyDescent="0.25">
      <c r="A354" s="1"/>
      <c r="B354" s="38">
        <f t="shared" si="5"/>
        <v>332</v>
      </c>
      <c r="C354" s="39" t="s">
        <v>631</v>
      </c>
      <c r="D354" s="58">
        <v>55860199000110</v>
      </c>
      <c r="E354" s="40" t="s">
        <v>632</v>
      </c>
      <c r="F354" s="39" t="s">
        <v>12</v>
      </c>
      <c r="G354" s="41">
        <v>45597</v>
      </c>
      <c r="H354" s="41">
        <v>45962</v>
      </c>
      <c r="I354" s="41">
        <v>45631</v>
      </c>
      <c r="J354" s="42">
        <v>187200</v>
      </c>
    </row>
    <row r="355" spans="1:10" ht="15.75" x14ac:dyDescent="0.25">
      <c r="A355" s="1"/>
      <c r="B355" s="38">
        <f t="shared" si="5"/>
        <v>333</v>
      </c>
      <c r="C355" s="43" t="s">
        <v>631</v>
      </c>
      <c r="D355" s="58">
        <v>55860199000110</v>
      </c>
      <c r="E355" s="40" t="s">
        <v>633</v>
      </c>
      <c r="F355" s="39" t="s">
        <v>12</v>
      </c>
      <c r="G355" s="41">
        <v>45597</v>
      </c>
      <c r="H355" s="41">
        <v>45962</v>
      </c>
      <c r="I355" s="41">
        <v>45632</v>
      </c>
      <c r="J355" s="42">
        <v>172800</v>
      </c>
    </row>
    <row r="356" spans="1:10" ht="15.75" x14ac:dyDescent="0.25">
      <c r="A356" s="1"/>
      <c r="B356" s="38">
        <f t="shared" si="5"/>
        <v>334</v>
      </c>
      <c r="C356" s="39" t="s">
        <v>631</v>
      </c>
      <c r="D356" s="58">
        <v>55860199000110</v>
      </c>
      <c r="E356" s="40" t="s">
        <v>633</v>
      </c>
      <c r="F356" s="39" t="s">
        <v>12</v>
      </c>
      <c r="G356" s="41">
        <v>45597</v>
      </c>
      <c r="H356" s="41">
        <v>45962</v>
      </c>
      <c r="I356" s="41">
        <v>45632</v>
      </c>
      <c r="J356" s="42">
        <v>172800</v>
      </c>
    </row>
    <row r="357" spans="1:10" ht="15.75" x14ac:dyDescent="0.25">
      <c r="A357" s="1"/>
      <c r="B357" s="38">
        <f t="shared" si="5"/>
        <v>335</v>
      </c>
      <c r="C357" s="39" t="s">
        <v>581</v>
      </c>
      <c r="D357" s="58">
        <v>28785800000184</v>
      </c>
      <c r="E357" s="40" t="s">
        <v>634</v>
      </c>
      <c r="F357" s="39" t="s">
        <v>12</v>
      </c>
      <c r="G357" s="41">
        <v>45597</v>
      </c>
      <c r="H357" s="41">
        <v>45962</v>
      </c>
      <c r="I357" s="41">
        <v>45632</v>
      </c>
      <c r="J357" s="42">
        <v>237600</v>
      </c>
    </row>
    <row r="358" spans="1:10" ht="15.75" x14ac:dyDescent="0.25">
      <c r="A358" s="1"/>
      <c r="B358" s="38">
        <f t="shared" si="5"/>
        <v>336</v>
      </c>
      <c r="C358" s="39" t="s">
        <v>481</v>
      </c>
      <c r="D358" s="58">
        <v>2344756000183</v>
      </c>
      <c r="E358" s="40" t="s">
        <v>635</v>
      </c>
      <c r="F358" s="39" t="s">
        <v>12</v>
      </c>
      <c r="G358" s="41">
        <v>45597</v>
      </c>
      <c r="H358" s="41">
        <v>45962</v>
      </c>
      <c r="I358" s="41">
        <v>45632</v>
      </c>
      <c r="J358" s="42">
        <v>309600</v>
      </c>
    </row>
    <row r="359" spans="1:10" ht="15.75" x14ac:dyDescent="0.25">
      <c r="A359" s="1"/>
      <c r="B359" s="38">
        <f t="shared" si="5"/>
        <v>337</v>
      </c>
      <c r="C359" s="39" t="s">
        <v>636</v>
      </c>
      <c r="D359" s="58">
        <v>56092371000103</v>
      </c>
      <c r="E359" s="40" t="s">
        <v>637</v>
      </c>
      <c r="F359" s="39" t="s">
        <v>12</v>
      </c>
      <c r="G359" s="41">
        <v>45597</v>
      </c>
      <c r="H359" s="41">
        <v>45962</v>
      </c>
      <c r="I359" s="41">
        <v>45633</v>
      </c>
      <c r="J359" s="42">
        <v>273600</v>
      </c>
    </row>
    <row r="360" spans="1:10" ht="15.75" x14ac:dyDescent="0.25">
      <c r="A360" s="1"/>
      <c r="B360" s="38">
        <f t="shared" si="5"/>
        <v>338</v>
      </c>
      <c r="C360" s="43" t="s">
        <v>636</v>
      </c>
      <c r="D360" s="58">
        <v>56092371000103</v>
      </c>
      <c r="E360" s="40" t="s">
        <v>637</v>
      </c>
      <c r="F360" s="39" t="s">
        <v>12</v>
      </c>
      <c r="G360" s="41">
        <v>45597</v>
      </c>
      <c r="H360" s="41">
        <v>45962</v>
      </c>
      <c r="I360" s="41">
        <v>45633</v>
      </c>
      <c r="J360" s="42">
        <v>273600</v>
      </c>
    </row>
    <row r="361" spans="1:10" ht="15.75" x14ac:dyDescent="0.25">
      <c r="A361" s="1"/>
      <c r="B361" s="38">
        <f t="shared" si="5"/>
        <v>339</v>
      </c>
      <c r="C361" s="39" t="s">
        <v>638</v>
      </c>
      <c r="D361" s="58">
        <v>3173779000216</v>
      </c>
      <c r="E361" s="40" t="s">
        <v>639</v>
      </c>
      <c r="F361" s="39" t="s">
        <v>12</v>
      </c>
      <c r="G361" s="41">
        <v>45597</v>
      </c>
      <c r="H361" s="41">
        <v>45962</v>
      </c>
      <c r="I361" s="41">
        <v>45633</v>
      </c>
      <c r="J361" s="42">
        <v>240000</v>
      </c>
    </row>
    <row r="362" spans="1:10" ht="15.75" x14ac:dyDescent="0.25">
      <c r="A362" s="1"/>
      <c r="B362" s="38">
        <f t="shared" si="5"/>
        <v>340</v>
      </c>
      <c r="C362" s="39" t="s">
        <v>153</v>
      </c>
      <c r="D362" s="58">
        <v>21486502000144</v>
      </c>
      <c r="E362" s="40" t="s">
        <v>640</v>
      </c>
      <c r="F362" s="39" t="s">
        <v>12</v>
      </c>
      <c r="G362" s="41">
        <v>45536</v>
      </c>
      <c r="H362" s="41">
        <v>45901</v>
      </c>
      <c r="I362" s="41">
        <v>45633</v>
      </c>
      <c r="J362" s="42">
        <v>309600</v>
      </c>
    </row>
    <row r="363" spans="1:10" ht="15.75" x14ac:dyDescent="0.25">
      <c r="A363" s="1"/>
      <c r="B363" s="38">
        <f t="shared" si="5"/>
        <v>341</v>
      </c>
      <c r="C363" s="39" t="s">
        <v>129</v>
      </c>
      <c r="D363" s="58">
        <v>38258244000141</v>
      </c>
      <c r="E363" s="40" t="s">
        <v>641</v>
      </c>
      <c r="F363" s="39" t="s">
        <v>12</v>
      </c>
      <c r="G363" s="41">
        <v>45536</v>
      </c>
      <c r="H363" s="41">
        <v>45901</v>
      </c>
      <c r="I363" s="41">
        <v>45633</v>
      </c>
      <c r="J363" s="42">
        <v>309600</v>
      </c>
    </row>
    <row r="364" spans="1:10" ht="15.75" x14ac:dyDescent="0.25">
      <c r="A364" s="1"/>
      <c r="B364" s="38">
        <f t="shared" si="5"/>
        <v>342</v>
      </c>
      <c r="C364" s="39" t="s">
        <v>642</v>
      </c>
      <c r="D364" s="58">
        <v>48669669000105</v>
      </c>
      <c r="E364" s="40" t="s">
        <v>643</v>
      </c>
      <c r="F364" s="39" t="s">
        <v>12</v>
      </c>
      <c r="G364" s="41">
        <v>45597</v>
      </c>
      <c r="H364" s="41">
        <v>45962</v>
      </c>
      <c r="I364" s="41">
        <v>45633</v>
      </c>
      <c r="J364" s="42">
        <v>187200</v>
      </c>
    </row>
    <row r="365" spans="1:10" ht="15.75" x14ac:dyDescent="0.25">
      <c r="A365" s="1"/>
      <c r="B365" s="38">
        <f t="shared" si="5"/>
        <v>343</v>
      </c>
      <c r="C365" s="39" t="s">
        <v>135</v>
      </c>
      <c r="D365" s="58">
        <v>4426972000101</v>
      </c>
      <c r="E365" s="40" t="s">
        <v>644</v>
      </c>
      <c r="F365" s="39" t="s">
        <v>12</v>
      </c>
      <c r="G365" s="41">
        <v>45536</v>
      </c>
      <c r="H365" s="41">
        <v>45901</v>
      </c>
      <c r="I365" s="41">
        <v>45633</v>
      </c>
      <c r="J365" s="42">
        <v>309600</v>
      </c>
    </row>
    <row r="366" spans="1:10" ht="15.75" x14ac:dyDescent="0.25">
      <c r="A366" s="1"/>
      <c r="B366" s="38">
        <f t="shared" si="5"/>
        <v>344</v>
      </c>
      <c r="C366" s="39" t="s">
        <v>642</v>
      </c>
      <c r="D366" s="58">
        <v>48669669000105</v>
      </c>
      <c r="E366" s="40" t="s">
        <v>645</v>
      </c>
      <c r="F366" s="39" t="s">
        <v>12</v>
      </c>
      <c r="G366" s="41">
        <v>45597</v>
      </c>
      <c r="H366" s="41">
        <v>45962</v>
      </c>
      <c r="I366" s="41">
        <v>45633</v>
      </c>
      <c r="J366" s="42">
        <v>187200</v>
      </c>
    </row>
    <row r="367" spans="1:10" ht="15.75" x14ac:dyDescent="0.25">
      <c r="A367" s="1"/>
      <c r="B367" s="38">
        <f t="shared" si="5"/>
        <v>345</v>
      </c>
      <c r="C367" s="39" t="s">
        <v>481</v>
      </c>
      <c r="D367" s="58">
        <v>2344756000183</v>
      </c>
      <c r="E367" s="40" t="s">
        <v>646</v>
      </c>
      <c r="F367" s="39" t="s">
        <v>12</v>
      </c>
      <c r="G367" s="41">
        <v>45536</v>
      </c>
      <c r="H367" s="41">
        <v>45901</v>
      </c>
      <c r="I367" s="41">
        <v>45633</v>
      </c>
      <c r="J367" s="42">
        <v>309600</v>
      </c>
    </row>
    <row r="368" spans="1:10" ht="15.75" x14ac:dyDescent="0.25">
      <c r="A368" s="1"/>
      <c r="B368" s="38">
        <f t="shared" si="5"/>
        <v>346</v>
      </c>
      <c r="C368" s="39" t="s">
        <v>481</v>
      </c>
      <c r="D368" s="58">
        <v>2344756000183</v>
      </c>
      <c r="E368" s="40" t="s">
        <v>647</v>
      </c>
      <c r="F368" s="39" t="s">
        <v>12</v>
      </c>
      <c r="G368" s="41">
        <v>45536</v>
      </c>
      <c r="H368" s="41">
        <v>45901</v>
      </c>
      <c r="I368" s="41">
        <v>45633</v>
      </c>
      <c r="J368" s="42">
        <v>309600</v>
      </c>
    </row>
    <row r="369" spans="1:10" ht="15.75" x14ac:dyDescent="0.25">
      <c r="A369" s="1"/>
      <c r="B369" s="38">
        <f t="shared" si="5"/>
        <v>347</v>
      </c>
      <c r="C369" s="39" t="s">
        <v>648</v>
      </c>
      <c r="D369" s="58">
        <v>17832073000142</v>
      </c>
      <c r="E369" s="40" t="s">
        <v>649</v>
      </c>
      <c r="F369" s="39" t="s">
        <v>12</v>
      </c>
      <c r="G369" s="41">
        <v>45597</v>
      </c>
      <c r="H369" s="41">
        <v>45962</v>
      </c>
      <c r="I369" s="41">
        <v>45634</v>
      </c>
      <c r="J369" s="42">
        <v>273600</v>
      </c>
    </row>
    <row r="370" spans="1:10" ht="15.75" x14ac:dyDescent="0.25">
      <c r="A370" s="1"/>
      <c r="B370" s="38">
        <f t="shared" si="5"/>
        <v>348</v>
      </c>
      <c r="C370" s="39" t="s">
        <v>650</v>
      </c>
      <c r="D370" s="58">
        <v>32193785000152</v>
      </c>
      <c r="E370" s="40" t="s">
        <v>651</v>
      </c>
      <c r="F370" s="39" t="s">
        <v>12</v>
      </c>
      <c r="G370" s="41">
        <v>45597</v>
      </c>
      <c r="H370" s="41">
        <v>45962</v>
      </c>
      <c r="I370" s="41">
        <v>45634</v>
      </c>
      <c r="J370" s="42">
        <v>187200</v>
      </c>
    </row>
    <row r="371" spans="1:10" ht="15.75" x14ac:dyDescent="0.25">
      <c r="A371" s="1"/>
      <c r="B371" s="38">
        <f t="shared" si="5"/>
        <v>349</v>
      </c>
      <c r="C371" s="39" t="s">
        <v>193</v>
      </c>
      <c r="D371" s="58">
        <v>43540067000121</v>
      </c>
      <c r="E371" s="40" t="s">
        <v>652</v>
      </c>
      <c r="F371" s="39" t="s">
        <v>12</v>
      </c>
      <c r="G371" s="41">
        <v>45505</v>
      </c>
      <c r="H371" s="41">
        <v>45870</v>
      </c>
      <c r="I371" s="41">
        <v>45634</v>
      </c>
      <c r="J371" s="42">
        <v>309600</v>
      </c>
    </row>
    <row r="372" spans="1:10" ht="15.75" x14ac:dyDescent="0.25">
      <c r="A372" s="1"/>
      <c r="B372" s="38">
        <f t="shared" si="5"/>
        <v>350</v>
      </c>
      <c r="C372" s="39" t="s">
        <v>653</v>
      </c>
      <c r="D372" s="58">
        <v>42587613000117</v>
      </c>
      <c r="E372" s="40" t="s">
        <v>654</v>
      </c>
      <c r="F372" s="39" t="s">
        <v>12</v>
      </c>
      <c r="G372" s="41">
        <v>45597</v>
      </c>
      <c r="H372" s="41">
        <v>45962</v>
      </c>
      <c r="I372" s="41">
        <v>45634</v>
      </c>
      <c r="J372" s="42">
        <v>240000</v>
      </c>
    </row>
    <row r="373" spans="1:10" ht="15.75" x14ac:dyDescent="0.25">
      <c r="A373" s="1"/>
      <c r="B373" s="38">
        <f t="shared" si="5"/>
        <v>351</v>
      </c>
      <c r="C373" s="43" t="s">
        <v>655</v>
      </c>
      <c r="D373" s="58">
        <v>12667251000103</v>
      </c>
      <c r="E373" s="40" t="s">
        <v>656</v>
      </c>
      <c r="F373" s="39" t="s">
        <v>12</v>
      </c>
      <c r="G373" s="41">
        <v>45536</v>
      </c>
      <c r="H373" s="41">
        <v>45901</v>
      </c>
      <c r="I373" s="41">
        <v>45634</v>
      </c>
      <c r="J373" s="42">
        <v>309600</v>
      </c>
    </row>
    <row r="374" spans="1:10" ht="15.75" x14ac:dyDescent="0.25">
      <c r="A374" s="1"/>
      <c r="B374" s="38">
        <f t="shared" si="5"/>
        <v>352</v>
      </c>
      <c r="C374" s="39" t="s">
        <v>481</v>
      </c>
      <c r="D374" s="58">
        <v>2344756000183</v>
      </c>
      <c r="E374" s="40" t="s">
        <v>657</v>
      </c>
      <c r="F374" s="39" t="s">
        <v>12</v>
      </c>
      <c r="G374" s="41">
        <v>45536</v>
      </c>
      <c r="H374" s="41">
        <v>45901</v>
      </c>
      <c r="I374" s="41">
        <v>45634</v>
      </c>
      <c r="J374" s="42">
        <v>309600</v>
      </c>
    </row>
    <row r="375" spans="1:10" ht="15.75" x14ac:dyDescent="0.25">
      <c r="A375" s="1"/>
      <c r="B375" s="38">
        <f t="shared" si="5"/>
        <v>353</v>
      </c>
      <c r="C375" s="39" t="s">
        <v>481</v>
      </c>
      <c r="D375" s="58">
        <v>2344756000183</v>
      </c>
      <c r="E375" s="40" t="s">
        <v>658</v>
      </c>
      <c r="F375" s="39" t="s">
        <v>12</v>
      </c>
      <c r="G375" s="41">
        <v>45536</v>
      </c>
      <c r="H375" s="41">
        <v>45901</v>
      </c>
      <c r="I375" s="41">
        <v>45634</v>
      </c>
      <c r="J375" s="42">
        <v>309600</v>
      </c>
    </row>
    <row r="376" spans="1:10" ht="15.75" x14ac:dyDescent="0.25">
      <c r="A376" s="1"/>
      <c r="B376" s="38">
        <f t="shared" si="5"/>
        <v>354</v>
      </c>
      <c r="C376" s="43" t="s">
        <v>659</v>
      </c>
      <c r="D376" s="58">
        <v>49334269000101</v>
      </c>
      <c r="E376" s="40" t="s">
        <v>660</v>
      </c>
      <c r="F376" s="39" t="s">
        <v>12</v>
      </c>
      <c r="G376" s="41">
        <v>45597</v>
      </c>
      <c r="H376" s="41">
        <v>45962</v>
      </c>
      <c r="I376" s="41">
        <v>45635</v>
      </c>
      <c r="J376" s="42">
        <v>252000</v>
      </c>
    </row>
    <row r="377" spans="1:10" ht="15.75" x14ac:dyDescent="0.25">
      <c r="A377" s="1"/>
      <c r="B377" s="38">
        <f t="shared" si="5"/>
        <v>355</v>
      </c>
      <c r="C377" s="39" t="s">
        <v>661</v>
      </c>
      <c r="D377" s="58">
        <v>23448451000191</v>
      </c>
      <c r="E377" s="40" t="s">
        <v>662</v>
      </c>
      <c r="F377" s="39" t="s">
        <v>12</v>
      </c>
      <c r="G377" s="41">
        <v>45597</v>
      </c>
      <c r="H377" s="41">
        <v>45962</v>
      </c>
      <c r="I377" s="41">
        <v>45637</v>
      </c>
      <c r="J377" s="42">
        <v>241920</v>
      </c>
    </row>
    <row r="378" spans="1:10" ht="15.75" x14ac:dyDescent="0.25">
      <c r="A378" s="1"/>
      <c r="B378" s="38">
        <f t="shared" si="5"/>
        <v>356</v>
      </c>
      <c r="C378" s="39" t="s">
        <v>663</v>
      </c>
      <c r="D378" s="58">
        <v>56124264000101</v>
      </c>
      <c r="E378" s="40" t="s">
        <v>664</v>
      </c>
      <c r="F378" s="39" t="s">
        <v>12</v>
      </c>
      <c r="G378" s="41">
        <v>45627</v>
      </c>
      <c r="H378" s="41">
        <v>45992</v>
      </c>
      <c r="I378" s="41">
        <v>45637</v>
      </c>
      <c r="J378" s="42">
        <v>208800</v>
      </c>
    </row>
    <row r="379" spans="1:10" ht="15.75" x14ac:dyDescent="0.25">
      <c r="A379" s="1"/>
      <c r="B379" s="38">
        <f t="shared" si="5"/>
        <v>357</v>
      </c>
      <c r="C379" s="39" t="s">
        <v>665</v>
      </c>
      <c r="D379" s="58">
        <v>49449468000157</v>
      </c>
      <c r="E379" s="40" t="s">
        <v>666</v>
      </c>
      <c r="F379" s="39" t="s">
        <v>12</v>
      </c>
      <c r="G379" s="41">
        <v>45597</v>
      </c>
      <c r="H379" s="41">
        <v>45962</v>
      </c>
      <c r="I379" s="41">
        <v>45638</v>
      </c>
      <c r="J379" s="42">
        <v>240000</v>
      </c>
    </row>
    <row r="380" spans="1:10" ht="15.75" x14ac:dyDescent="0.25">
      <c r="A380" s="1"/>
      <c r="B380" s="38">
        <f t="shared" si="5"/>
        <v>358</v>
      </c>
      <c r="C380" s="43" t="s">
        <v>667</v>
      </c>
      <c r="D380" s="58">
        <v>35041203000100</v>
      </c>
      <c r="E380" s="40" t="s">
        <v>668</v>
      </c>
      <c r="F380" s="39" t="s">
        <v>12</v>
      </c>
      <c r="G380" s="41">
        <v>45627</v>
      </c>
      <c r="H380" s="41">
        <v>45992</v>
      </c>
      <c r="I380" s="41">
        <v>45638</v>
      </c>
      <c r="J380" s="42">
        <v>208800</v>
      </c>
    </row>
    <row r="381" spans="1:10" ht="15.75" x14ac:dyDescent="0.25">
      <c r="A381" s="1"/>
      <c r="B381" s="38">
        <f t="shared" si="5"/>
        <v>359</v>
      </c>
      <c r="C381" s="39" t="s">
        <v>669</v>
      </c>
      <c r="D381" s="58">
        <v>37294474000101</v>
      </c>
      <c r="E381" s="40" t="s">
        <v>670</v>
      </c>
      <c r="F381" s="39" t="s">
        <v>12</v>
      </c>
      <c r="G381" s="41">
        <v>45597</v>
      </c>
      <c r="H381" s="41">
        <v>45962</v>
      </c>
      <c r="I381" s="41">
        <v>45639</v>
      </c>
      <c r="J381" s="42">
        <v>448800</v>
      </c>
    </row>
    <row r="382" spans="1:10" ht="15.75" x14ac:dyDescent="0.25">
      <c r="A382" s="1"/>
      <c r="B382" s="38">
        <f t="shared" si="5"/>
        <v>360</v>
      </c>
      <c r="C382" s="39" t="s">
        <v>671</v>
      </c>
      <c r="D382" s="58">
        <v>54786492000111</v>
      </c>
      <c r="E382" s="40" t="s">
        <v>672</v>
      </c>
      <c r="F382" s="39" t="s">
        <v>12</v>
      </c>
      <c r="G382" s="41">
        <v>45597</v>
      </c>
      <c r="H382" s="41">
        <v>45962</v>
      </c>
      <c r="I382" s="41">
        <v>45639</v>
      </c>
      <c r="J382" s="42">
        <v>252000</v>
      </c>
    </row>
    <row r="383" spans="1:10" ht="15.75" x14ac:dyDescent="0.25">
      <c r="A383" s="1"/>
      <c r="B383" s="38">
        <f t="shared" si="5"/>
        <v>361</v>
      </c>
      <c r="C383" s="39" t="s">
        <v>153</v>
      </c>
      <c r="D383" s="58">
        <v>21486502000144</v>
      </c>
      <c r="E383" s="40" t="s">
        <v>673</v>
      </c>
      <c r="F383" s="39" t="s">
        <v>12</v>
      </c>
      <c r="G383" s="41">
        <v>45536</v>
      </c>
      <c r="H383" s="41">
        <v>45901</v>
      </c>
      <c r="I383" s="41">
        <v>45641</v>
      </c>
      <c r="J383" s="42">
        <v>288000</v>
      </c>
    </row>
    <row r="384" spans="1:10" ht="15.75" x14ac:dyDescent="0.25">
      <c r="A384" s="1"/>
      <c r="B384" s="38">
        <f t="shared" si="5"/>
        <v>362</v>
      </c>
      <c r="C384" s="39" t="s">
        <v>674</v>
      </c>
      <c r="D384" s="58">
        <v>44979942000139</v>
      </c>
      <c r="E384" s="40" t="s">
        <v>675</v>
      </c>
      <c r="F384" s="39" t="s">
        <v>12</v>
      </c>
      <c r="G384" s="41">
        <v>45627</v>
      </c>
      <c r="H384" s="41">
        <v>45992</v>
      </c>
      <c r="I384" s="41">
        <v>45641</v>
      </c>
      <c r="J384" s="42">
        <v>187200</v>
      </c>
    </row>
    <row r="385" spans="1:10" ht="15.75" x14ac:dyDescent="0.25">
      <c r="A385" s="1"/>
      <c r="B385" s="38">
        <f t="shared" si="5"/>
        <v>363</v>
      </c>
      <c r="C385" s="39" t="s">
        <v>676</v>
      </c>
      <c r="D385" s="58">
        <v>10867978000109</v>
      </c>
      <c r="E385" s="40" t="s">
        <v>677</v>
      </c>
      <c r="F385" s="39" t="s">
        <v>12</v>
      </c>
      <c r="G385" s="41">
        <v>45536</v>
      </c>
      <c r="H385" s="41">
        <v>45901</v>
      </c>
      <c r="I385" s="41">
        <v>45642</v>
      </c>
      <c r="J385" s="42">
        <v>201600</v>
      </c>
    </row>
    <row r="386" spans="1:10" ht="15.75" x14ac:dyDescent="0.25">
      <c r="A386" s="1"/>
      <c r="B386" s="38">
        <f t="shared" si="5"/>
        <v>364</v>
      </c>
      <c r="C386" s="39" t="s">
        <v>678</v>
      </c>
      <c r="D386" s="58">
        <v>56106050000102</v>
      </c>
      <c r="E386" s="40" t="s">
        <v>679</v>
      </c>
      <c r="F386" s="39" t="s">
        <v>12</v>
      </c>
      <c r="G386" s="41">
        <v>45536</v>
      </c>
      <c r="H386" s="41">
        <v>45901</v>
      </c>
      <c r="I386" s="41">
        <v>45642</v>
      </c>
      <c r="J386" s="42">
        <v>187200</v>
      </c>
    </row>
    <row r="387" spans="1:10" ht="15.75" x14ac:dyDescent="0.25">
      <c r="A387" s="1"/>
      <c r="B387" s="38">
        <f t="shared" si="5"/>
        <v>365</v>
      </c>
      <c r="C387" s="39" t="s">
        <v>680</v>
      </c>
      <c r="D387" s="58">
        <v>34951802000107</v>
      </c>
      <c r="E387" s="40" t="s">
        <v>681</v>
      </c>
      <c r="F387" s="39" t="s">
        <v>12</v>
      </c>
      <c r="G387" s="41">
        <v>45536</v>
      </c>
      <c r="H387" s="41">
        <v>45901</v>
      </c>
      <c r="I387" s="41">
        <v>45642</v>
      </c>
      <c r="J387" s="42">
        <v>288000</v>
      </c>
    </row>
    <row r="388" spans="1:10" ht="15.75" x14ac:dyDescent="0.25">
      <c r="A388" s="1"/>
      <c r="B388" s="38">
        <f t="shared" si="5"/>
        <v>366</v>
      </c>
      <c r="C388" s="39" t="s">
        <v>682</v>
      </c>
      <c r="D388" s="58">
        <v>55910617000136</v>
      </c>
      <c r="E388" s="40" t="s">
        <v>683</v>
      </c>
      <c r="F388" s="39" t="s">
        <v>12</v>
      </c>
      <c r="G388" s="41">
        <v>45536</v>
      </c>
      <c r="H388" s="41">
        <v>45901</v>
      </c>
      <c r="I388" s="41">
        <v>45642</v>
      </c>
      <c r="J388" s="42">
        <v>201600</v>
      </c>
    </row>
    <row r="389" spans="1:10" ht="15.75" x14ac:dyDescent="0.25">
      <c r="A389" s="1"/>
      <c r="B389" s="38">
        <f t="shared" si="5"/>
        <v>367</v>
      </c>
      <c r="C389" s="39" t="s">
        <v>684</v>
      </c>
      <c r="D389" s="58">
        <v>31459804000187</v>
      </c>
      <c r="E389" s="40" t="s">
        <v>685</v>
      </c>
      <c r="F389" s="39" t="s">
        <v>12</v>
      </c>
      <c r="G389" s="41">
        <v>45566</v>
      </c>
      <c r="H389" s="41">
        <v>45931</v>
      </c>
      <c r="I389" s="41">
        <v>45642</v>
      </c>
      <c r="J389" s="42">
        <v>240000</v>
      </c>
    </row>
    <row r="390" spans="1:10" ht="15.75" x14ac:dyDescent="0.25">
      <c r="A390" s="1"/>
      <c r="B390" s="38">
        <f t="shared" si="5"/>
        <v>368</v>
      </c>
      <c r="C390" s="39" t="s">
        <v>686</v>
      </c>
      <c r="D390" s="58">
        <v>51571104000197</v>
      </c>
      <c r="E390" s="40" t="s">
        <v>687</v>
      </c>
      <c r="F390" s="39" t="s">
        <v>12</v>
      </c>
      <c r="G390" s="41">
        <v>45536</v>
      </c>
      <c r="H390" s="41">
        <v>45901</v>
      </c>
      <c r="I390" s="41">
        <v>45642</v>
      </c>
      <c r="J390" s="42">
        <v>252000</v>
      </c>
    </row>
    <row r="391" spans="1:10" ht="15.75" x14ac:dyDescent="0.25">
      <c r="A391" s="1"/>
      <c r="B391" s="38">
        <f t="shared" si="5"/>
        <v>369</v>
      </c>
      <c r="C391" s="43" t="s">
        <v>688</v>
      </c>
      <c r="D391" s="58">
        <v>19887200000136</v>
      </c>
      <c r="E391" s="40" t="s">
        <v>689</v>
      </c>
      <c r="F391" s="39" t="s">
        <v>12</v>
      </c>
      <c r="G391" s="41">
        <v>45566</v>
      </c>
      <c r="H391" s="41">
        <v>45931</v>
      </c>
      <c r="I391" s="41">
        <v>45642</v>
      </c>
      <c r="J391" s="42">
        <v>240000</v>
      </c>
    </row>
    <row r="392" spans="1:10" ht="15.75" x14ac:dyDescent="0.25">
      <c r="A392" s="1"/>
      <c r="B392" s="38">
        <f t="shared" si="5"/>
        <v>370</v>
      </c>
      <c r="C392" s="43" t="s">
        <v>688</v>
      </c>
      <c r="D392" s="58">
        <v>19887200000136</v>
      </c>
      <c r="E392" s="40" t="s">
        <v>689</v>
      </c>
      <c r="F392" s="39" t="s">
        <v>12</v>
      </c>
      <c r="G392" s="41">
        <v>45566</v>
      </c>
      <c r="H392" s="41">
        <v>45931</v>
      </c>
      <c r="I392" s="41">
        <v>45642</v>
      </c>
      <c r="J392" s="42">
        <v>240000</v>
      </c>
    </row>
    <row r="393" spans="1:10" ht="15.75" x14ac:dyDescent="0.25">
      <c r="A393" s="1"/>
      <c r="B393" s="38">
        <f t="shared" si="5"/>
        <v>371</v>
      </c>
      <c r="C393" s="39" t="s">
        <v>481</v>
      </c>
      <c r="D393" s="58">
        <v>2344756000183</v>
      </c>
      <c r="E393" s="40" t="s">
        <v>690</v>
      </c>
      <c r="F393" s="39" t="s">
        <v>12</v>
      </c>
      <c r="G393" s="41">
        <v>45566</v>
      </c>
      <c r="H393" s="41">
        <v>45931</v>
      </c>
      <c r="I393" s="41">
        <v>45642</v>
      </c>
      <c r="J393" s="42">
        <v>288000</v>
      </c>
    </row>
    <row r="394" spans="1:10" ht="15.75" x14ac:dyDescent="0.25">
      <c r="A394" s="1"/>
      <c r="B394" s="38">
        <f t="shared" si="5"/>
        <v>372</v>
      </c>
      <c r="C394" s="39" t="s">
        <v>691</v>
      </c>
      <c r="D394" s="58">
        <v>33631536000164</v>
      </c>
      <c r="E394" s="40" t="s">
        <v>692</v>
      </c>
      <c r="F394" s="39" t="s">
        <v>12</v>
      </c>
      <c r="G394" s="41">
        <v>45566</v>
      </c>
      <c r="H394" s="41">
        <v>45931</v>
      </c>
      <c r="I394" s="41">
        <v>45642</v>
      </c>
      <c r="J394" s="42">
        <v>240000</v>
      </c>
    </row>
    <row r="395" spans="1:10" ht="15.75" x14ac:dyDescent="0.25">
      <c r="A395" s="1"/>
      <c r="B395" s="38">
        <f t="shared" si="5"/>
        <v>373</v>
      </c>
      <c r="C395" s="39" t="s">
        <v>693</v>
      </c>
      <c r="D395" s="58">
        <v>32389937000197</v>
      </c>
      <c r="E395" s="40" t="s">
        <v>694</v>
      </c>
      <c r="F395" s="39" t="s">
        <v>12</v>
      </c>
      <c r="G395" s="41">
        <v>45566</v>
      </c>
      <c r="H395" s="41">
        <v>45931</v>
      </c>
      <c r="I395" s="41">
        <v>45642</v>
      </c>
      <c r="J395" s="42">
        <v>240000</v>
      </c>
    </row>
    <row r="396" spans="1:10" ht="15.75" x14ac:dyDescent="0.25">
      <c r="A396" s="1"/>
      <c r="B396" s="38">
        <f t="shared" si="5"/>
        <v>374</v>
      </c>
      <c r="C396" s="39" t="s">
        <v>695</v>
      </c>
      <c r="D396" s="58">
        <v>32389937000197</v>
      </c>
      <c r="E396" s="40" t="s">
        <v>694</v>
      </c>
      <c r="F396" s="39" t="s">
        <v>12</v>
      </c>
      <c r="G396" s="41">
        <v>45566</v>
      </c>
      <c r="H396" s="41">
        <v>45931</v>
      </c>
      <c r="I396" s="41">
        <v>45642</v>
      </c>
      <c r="J396" s="42">
        <v>240000</v>
      </c>
    </row>
    <row r="397" spans="1:10" ht="15.75" x14ac:dyDescent="0.25">
      <c r="A397" s="1"/>
      <c r="B397" s="38">
        <f t="shared" si="5"/>
        <v>375</v>
      </c>
      <c r="C397" s="39" t="s">
        <v>481</v>
      </c>
      <c r="D397" s="58">
        <v>2344756000183</v>
      </c>
      <c r="E397" s="40" t="s">
        <v>690</v>
      </c>
      <c r="F397" s="39" t="s">
        <v>12</v>
      </c>
      <c r="G397" s="41">
        <v>45566</v>
      </c>
      <c r="H397" s="41">
        <v>45931</v>
      </c>
      <c r="I397" s="41">
        <v>45642</v>
      </c>
      <c r="J397" s="42">
        <v>288000</v>
      </c>
    </row>
    <row r="398" spans="1:10" ht="15.75" x14ac:dyDescent="0.25">
      <c r="A398" s="1"/>
      <c r="B398" s="38">
        <f t="shared" si="5"/>
        <v>376</v>
      </c>
      <c r="C398" s="39" t="s">
        <v>481</v>
      </c>
      <c r="D398" s="58">
        <v>2344756000183</v>
      </c>
      <c r="E398" s="40" t="s">
        <v>511</v>
      </c>
      <c r="F398" s="39" t="s">
        <v>12</v>
      </c>
      <c r="G398" s="41">
        <v>45597</v>
      </c>
      <c r="H398" s="41">
        <v>45962</v>
      </c>
      <c r="I398" s="41">
        <v>45642</v>
      </c>
      <c r="J398" s="42">
        <v>288000</v>
      </c>
    </row>
    <row r="399" spans="1:10" ht="15.75" x14ac:dyDescent="0.25">
      <c r="A399" s="1"/>
      <c r="B399" s="38">
        <f t="shared" si="5"/>
        <v>377</v>
      </c>
      <c r="C399" s="39" t="s">
        <v>696</v>
      </c>
      <c r="D399" s="58">
        <v>35724597000100</v>
      </c>
      <c r="E399" s="40" t="s">
        <v>697</v>
      </c>
      <c r="F399" s="39" t="s">
        <v>12</v>
      </c>
      <c r="G399" s="41">
        <v>45597</v>
      </c>
      <c r="H399" s="41">
        <v>45962</v>
      </c>
      <c r="I399" s="41">
        <v>45642</v>
      </c>
      <c r="J399" s="42">
        <v>216000</v>
      </c>
    </row>
    <row r="400" spans="1:10" ht="15.75" x14ac:dyDescent="0.25">
      <c r="A400" s="1"/>
      <c r="B400" s="38">
        <f t="shared" si="5"/>
        <v>378</v>
      </c>
      <c r="C400" s="39" t="s">
        <v>212</v>
      </c>
      <c r="D400" s="58">
        <v>55726584000179</v>
      </c>
      <c r="E400" s="40" t="s">
        <v>698</v>
      </c>
      <c r="F400" s="39" t="s">
        <v>12</v>
      </c>
      <c r="G400" s="41">
        <v>45597</v>
      </c>
      <c r="H400" s="41">
        <v>45962</v>
      </c>
      <c r="I400" s="41">
        <v>45642</v>
      </c>
      <c r="J400" s="42">
        <v>172800</v>
      </c>
    </row>
    <row r="401" spans="1:10" ht="15.75" x14ac:dyDescent="0.25">
      <c r="A401" s="1"/>
      <c r="B401" s="38">
        <f t="shared" si="5"/>
        <v>379</v>
      </c>
      <c r="C401" s="39" t="s">
        <v>153</v>
      </c>
      <c r="D401" s="58">
        <v>21486502000144</v>
      </c>
      <c r="E401" s="40" t="s">
        <v>699</v>
      </c>
      <c r="F401" s="39" t="s">
        <v>12</v>
      </c>
      <c r="G401" s="41">
        <v>45536</v>
      </c>
      <c r="H401" s="41">
        <v>45901</v>
      </c>
      <c r="I401" s="41">
        <v>45642</v>
      </c>
      <c r="J401" s="42">
        <v>309600</v>
      </c>
    </row>
    <row r="402" spans="1:10" ht="15.75" x14ac:dyDescent="0.25">
      <c r="A402" s="1"/>
      <c r="B402" s="38">
        <f t="shared" si="5"/>
        <v>380</v>
      </c>
      <c r="C402" s="39" t="s">
        <v>98</v>
      </c>
      <c r="D402" s="58">
        <v>43784161000126</v>
      </c>
      <c r="E402" s="40" t="s">
        <v>700</v>
      </c>
      <c r="F402" s="39" t="s">
        <v>12</v>
      </c>
      <c r="G402" s="41">
        <v>45536</v>
      </c>
      <c r="H402" s="41">
        <v>45901</v>
      </c>
      <c r="I402" s="41">
        <v>45642</v>
      </c>
      <c r="J402" s="42">
        <v>309600</v>
      </c>
    </row>
    <row r="403" spans="1:10" ht="15.75" x14ac:dyDescent="0.25">
      <c r="A403" s="1"/>
      <c r="B403" s="38">
        <f t="shared" si="5"/>
        <v>381</v>
      </c>
      <c r="C403" s="39" t="s">
        <v>701</v>
      </c>
      <c r="D403" s="58">
        <v>55988121000185</v>
      </c>
      <c r="E403" s="40" t="s">
        <v>702</v>
      </c>
      <c r="F403" s="39" t="s">
        <v>12</v>
      </c>
      <c r="G403" s="41">
        <v>45597</v>
      </c>
      <c r="H403" s="41">
        <v>45962</v>
      </c>
      <c r="I403" s="41">
        <v>45642</v>
      </c>
      <c r="J403" s="42">
        <v>208800</v>
      </c>
    </row>
    <row r="404" spans="1:10" ht="15.75" x14ac:dyDescent="0.25">
      <c r="A404" s="1"/>
      <c r="B404" s="38">
        <f t="shared" si="5"/>
        <v>382</v>
      </c>
      <c r="C404" s="39" t="s">
        <v>133</v>
      </c>
      <c r="D404" s="58">
        <v>39229289000150</v>
      </c>
      <c r="E404" s="40" t="s">
        <v>703</v>
      </c>
      <c r="F404" s="39" t="s">
        <v>12</v>
      </c>
      <c r="G404" s="41">
        <v>45536</v>
      </c>
      <c r="H404" s="41">
        <v>45901</v>
      </c>
      <c r="I404" s="41">
        <v>45642</v>
      </c>
      <c r="J404" s="42">
        <v>309600</v>
      </c>
    </row>
    <row r="405" spans="1:10" ht="15.75" x14ac:dyDescent="0.25">
      <c r="A405" s="1"/>
      <c r="B405" s="38">
        <f t="shared" si="5"/>
        <v>383</v>
      </c>
      <c r="C405" s="39" t="s">
        <v>704</v>
      </c>
      <c r="D405" s="58">
        <v>40905396000130</v>
      </c>
      <c r="E405" s="40" t="s">
        <v>705</v>
      </c>
      <c r="F405" s="39" t="s">
        <v>12</v>
      </c>
      <c r="G405" s="41">
        <v>45597</v>
      </c>
      <c r="H405" s="41">
        <v>45962</v>
      </c>
      <c r="I405" s="41">
        <v>45642</v>
      </c>
      <c r="J405" s="42">
        <v>240000</v>
      </c>
    </row>
    <row r="406" spans="1:10" ht="15.75" x14ac:dyDescent="0.25">
      <c r="A406" s="1"/>
      <c r="B406" s="38">
        <f t="shared" si="5"/>
        <v>384</v>
      </c>
      <c r="C406" s="39" t="s">
        <v>706</v>
      </c>
      <c r="D406" s="58">
        <v>32069519000112</v>
      </c>
      <c r="E406" s="40" t="s">
        <v>707</v>
      </c>
      <c r="F406" s="39" t="s">
        <v>12</v>
      </c>
      <c r="G406" s="41">
        <v>45597</v>
      </c>
      <c r="H406" s="41">
        <v>45962</v>
      </c>
      <c r="I406" s="41">
        <v>45642</v>
      </c>
      <c r="J406" s="42">
        <v>240000</v>
      </c>
    </row>
    <row r="407" spans="1:10" ht="15.75" x14ac:dyDescent="0.25">
      <c r="A407" s="1"/>
      <c r="B407" s="38">
        <f t="shared" si="5"/>
        <v>385</v>
      </c>
      <c r="C407" s="39" t="s">
        <v>708</v>
      </c>
      <c r="D407" s="58">
        <v>27850723000136</v>
      </c>
      <c r="E407" s="40" t="s">
        <v>709</v>
      </c>
      <c r="F407" s="39" t="s">
        <v>12</v>
      </c>
      <c r="G407" s="41">
        <v>45597</v>
      </c>
      <c r="H407" s="41">
        <v>45962</v>
      </c>
      <c r="I407" s="41">
        <v>45642</v>
      </c>
      <c r="J407" s="42">
        <v>240000</v>
      </c>
    </row>
    <row r="408" spans="1:10" ht="15.75" x14ac:dyDescent="0.25">
      <c r="A408" s="1"/>
      <c r="B408" s="38">
        <f t="shared" ref="B408:B471" si="6">B407+1</f>
        <v>386</v>
      </c>
      <c r="C408" s="43" t="s">
        <v>710</v>
      </c>
      <c r="D408" s="58">
        <v>31279473000101</v>
      </c>
      <c r="E408" s="40" t="s">
        <v>711</v>
      </c>
      <c r="F408" s="39" t="s">
        <v>12</v>
      </c>
      <c r="G408" s="41">
        <v>45597</v>
      </c>
      <c r="H408" s="41">
        <v>45962</v>
      </c>
      <c r="I408" s="41">
        <v>45642</v>
      </c>
      <c r="J408" s="42">
        <v>187200</v>
      </c>
    </row>
    <row r="409" spans="1:10" ht="15.75" x14ac:dyDescent="0.25">
      <c r="A409" s="1"/>
      <c r="B409" s="38">
        <f t="shared" si="6"/>
        <v>387</v>
      </c>
      <c r="C409" s="39" t="s">
        <v>712</v>
      </c>
      <c r="D409" s="58">
        <v>46057830000156</v>
      </c>
      <c r="E409" s="40" t="s">
        <v>713</v>
      </c>
      <c r="F409" s="39" t="s">
        <v>12</v>
      </c>
      <c r="G409" s="41">
        <v>45566</v>
      </c>
      <c r="H409" s="41">
        <v>45931</v>
      </c>
      <c r="I409" s="41">
        <v>45643</v>
      </c>
      <c r="J409" s="42">
        <v>240000</v>
      </c>
    </row>
    <row r="410" spans="1:10" ht="15.75" x14ac:dyDescent="0.25">
      <c r="A410" s="1"/>
      <c r="B410" s="38">
        <f t="shared" si="6"/>
        <v>388</v>
      </c>
      <c r="C410" s="39" t="s">
        <v>714</v>
      </c>
      <c r="D410" s="58">
        <v>41648886000161</v>
      </c>
      <c r="E410" s="40" t="s">
        <v>715</v>
      </c>
      <c r="F410" s="39" t="s">
        <v>12</v>
      </c>
      <c r="G410" s="41">
        <v>45566</v>
      </c>
      <c r="H410" s="41">
        <v>45931</v>
      </c>
      <c r="I410" s="41">
        <v>45643</v>
      </c>
      <c r="J410" s="42">
        <v>240000</v>
      </c>
    </row>
    <row r="411" spans="1:10" ht="15.75" x14ac:dyDescent="0.25">
      <c r="A411" s="1"/>
      <c r="B411" s="38">
        <f t="shared" si="6"/>
        <v>389</v>
      </c>
      <c r="C411" s="43" t="s">
        <v>716</v>
      </c>
      <c r="D411" s="58">
        <v>18820959000139</v>
      </c>
      <c r="E411" s="40" t="s">
        <v>717</v>
      </c>
      <c r="F411" s="39" t="s">
        <v>12</v>
      </c>
      <c r="G411" s="41">
        <v>45566</v>
      </c>
      <c r="H411" s="41">
        <v>45931</v>
      </c>
      <c r="I411" s="41">
        <v>45643</v>
      </c>
      <c r="J411" s="42">
        <v>240000</v>
      </c>
    </row>
    <row r="412" spans="1:10" ht="15.75" x14ac:dyDescent="0.25">
      <c r="A412" s="1"/>
      <c r="B412" s="38">
        <f t="shared" si="6"/>
        <v>390</v>
      </c>
      <c r="C412" s="39" t="s">
        <v>714</v>
      </c>
      <c r="D412" s="58">
        <v>41648886000161</v>
      </c>
      <c r="E412" s="40" t="s">
        <v>715</v>
      </c>
      <c r="F412" s="39" t="s">
        <v>12</v>
      </c>
      <c r="G412" s="41">
        <v>45566</v>
      </c>
      <c r="H412" s="41">
        <v>45931</v>
      </c>
      <c r="I412" s="41">
        <v>45643</v>
      </c>
      <c r="J412" s="42">
        <v>240000</v>
      </c>
    </row>
    <row r="413" spans="1:10" ht="15.75" x14ac:dyDescent="0.25">
      <c r="A413" s="1"/>
      <c r="B413" s="38">
        <f t="shared" si="6"/>
        <v>391</v>
      </c>
      <c r="C413" s="39" t="s">
        <v>718</v>
      </c>
      <c r="D413" s="58">
        <v>35175517000104</v>
      </c>
      <c r="E413" s="40" t="s">
        <v>719</v>
      </c>
      <c r="F413" s="39" t="s">
        <v>12</v>
      </c>
      <c r="G413" s="41">
        <v>45566</v>
      </c>
      <c r="H413" s="41">
        <v>45931</v>
      </c>
      <c r="I413" s="41">
        <v>45643</v>
      </c>
      <c r="J413" s="42">
        <v>240000</v>
      </c>
    </row>
    <row r="414" spans="1:10" ht="15.75" x14ac:dyDescent="0.25">
      <c r="A414" s="1"/>
      <c r="B414" s="38">
        <f t="shared" si="6"/>
        <v>392</v>
      </c>
      <c r="C414" s="39" t="s">
        <v>481</v>
      </c>
      <c r="D414" s="58">
        <v>2344756000183</v>
      </c>
      <c r="E414" s="40" t="s">
        <v>720</v>
      </c>
      <c r="F414" s="39" t="s">
        <v>12</v>
      </c>
      <c r="G414" s="41">
        <v>45566</v>
      </c>
      <c r="H414" s="41">
        <v>45931</v>
      </c>
      <c r="I414" s="41">
        <v>45643</v>
      </c>
      <c r="J414" s="42">
        <v>288000</v>
      </c>
    </row>
    <row r="415" spans="1:10" ht="15.75" x14ac:dyDescent="0.25">
      <c r="A415" s="1"/>
      <c r="B415" s="38">
        <f t="shared" si="6"/>
        <v>393</v>
      </c>
      <c r="C415" s="39" t="s">
        <v>481</v>
      </c>
      <c r="D415" s="58">
        <v>2344756000183</v>
      </c>
      <c r="E415" s="40" t="s">
        <v>721</v>
      </c>
      <c r="F415" s="39" t="s">
        <v>12</v>
      </c>
      <c r="G415" s="41">
        <v>45566</v>
      </c>
      <c r="H415" s="41">
        <v>45931</v>
      </c>
      <c r="I415" s="41">
        <v>45643</v>
      </c>
      <c r="J415" s="42">
        <v>288000</v>
      </c>
    </row>
    <row r="416" spans="1:10" ht="15.75" x14ac:dyDescent="0.25">
      <c r="A416" s="1"/>
      <c r="B416" s="38">
        <f t="shared" si="6"/>
        <v>394</v>
      </c>
      <c r="C416" s="39" t="s">
        <v>481</v>
      </c>
      <c r="D416" s="58">
        <v>2344756000183</v>
      </c>
      <c r="E416" s="40" t="s">
        <v>720</v>
      </c>
      <c r="F416" s="39" t="s">
        <v>12</v>
      </c>
      <c r="G416" s="41">
        <v>45566</v>
      </c>
      <c r="H416" s="41">
        <v>45931</v>
      </c>
      <c r="I416" s="41">
        <v>45643</v>
      </c>
      <c r="J416" s="42">
        <v>288000</v>
      </c>
    </row>
    <row r="417" spans="1:10" ht="15.75" x14ac:dyDescent="0.25">
      <c r="A417" s="1"/>
      <c r="B417" s="38">
        <f t="shared" si="6"/>
        <v>395</v>
      </c>
      <c r="C417" s="43" t="s">
        <v>718</v>
      </c>
      <c r="D417" s="58">
        <v>35175517000104</v>
      </c>
      <c r="E417" s="40" t="s">
        <v>719</v>
      </c>
      <c r="F417" s="39" t="s">
        <v>12</v>
      </c>
      <c r="G417" s="41">
        <v>45566</v>
      </c>
      <c r="H417" s="41">
        <v>45931</v>
      </c>
      <c r="I417" s="41">
        <v>45643</v>
      </c>
      <c r="J417" s="42">
        <v>240000</v>
      </c>
    </row>
    <row r="418" spans="1:10" ht="15.75" x14ac:dyDescent="0.25">
      <c r="A418" s="1"/>
      <c r="B418" s="38">
        <f t="shared" si="6"/>
        <v>396</v>
      </c>
      <c r="C418" s="39" t="s">
        <v>481</v>
      </c>
      <c r="D418" s="58">
        <v>2344756000183</v>
      </c>
      <c r="E418" s="40" t="s">
        <v>722</v>
      </c>
      <c r="F418" s="39" t="s">
        <v>12</v>
      </c>
      <c r="G418" s="41">
        <v>45536</v>
      </c>
      <c r="H418" s="41">
        <v>45901</v>
      </c>
      <c r="I418" s="41">
        <v>45643</v>
      </c>
      <c r="J418" s="42">
        <v>309600</v>
      </c>
    </row>
    <row r="419" spans="1:10" ht="15.75" x14ac:dyDescent="0.25">
      <c r="A419" s="1"/>
      <c r="B419" s="38">
        <f t="shared" si="6"/>
        <v>397</v>
      </c>
      <c r="C419" s="39" t="s">
        <v>723</v>
      </c>
      <c r="D419" s="58">
        <v>44705053000183</v>
      </c>
      <c r="E419" s="40" t="s">
        <v>724</v>
      </c>
      <c r="F419" s="39" t="s">
        <v>12</v>
      </c>
      <c r="G419" s="41">
        <v>45536</v>
      </c>
      <c r="H419" s="41">
        <v>45901</v>
      </c>
      <c r="I419" s="41">
        <v>45645</v>
      </c>
      <c r="J419" s="42">
        <v>208800</v>
      </c>
    </row>
    <row r="420" spans="1:10" ht="15.75" x14ac:dyDescent="0.25">
      <c r="A420" s="1"/>
      <c r="B420" s="38">
        <f t="shared" si="6"/>
        <v>398</v>
      </c>
      <c r="C420" s="39" t="s">
        <v>725</v>
      </c>
      <c r="D420" s="58">
        <v>55751595000109</v>
      </c>
      <c r="E420" s="40" t="s">
        <v>726</v>
      </c>
      <c r="F420" s="39" t="s">
        <v>12</v>
      </c>
      <c r="G420" s="41">
        <v>45536</v>
      </c>
      <c r="H420" s="41">
        <v>45901</v>
      </c>
      <c r="I420" s="41">
        <v>45645</v>
      </c>
      <c r="J420" s="42">
        <v>172800</v>
      </c>
    </row>
    <row r="421" spans="1:10" ht="15.75" x14ac:dyDescent="0.25">
      <c r="A421" s="1"/>
      <c r="B421" s="38">
        <f t="shared" si="6"/>
        <v>399</v>
      </c>
      <c r="C421" s="43" t="s">
        <v>155</v>
      </c>
      <c r="D421" s="58">
        <v>40516376000178</v>
      </c>
      <c r="E421" s="40" t="s">
        <v>727</v>
      </c>
      <c r="F421" s="39" t="s">
        <v>12</v>
      </c>
      <c r="G421" s="41">
        <v>45536</v>
      </c>
      <c r="H421" s="41">
        <v>45901</v>
      </c>
      <c r="I421" s="41">
        <v>45645</v>
      </c>
      <c r="J421" s="42">
        <v>240480</v>
      </c>
    </row>
    <row r="422" spans="1:10" ht="15.75" x14ac:dyDescent="0.25">
      <c r="A422" s="1"/>
      <c r="B422" s="38">
        <f t="shared" si="6"/>
        <v>400</v>
      </c>
      <c r="C422" s="39" t="s">
        <v>728</v>
      </c>
      <c r="D422" s="58">
        <v>55703230000109</v>
      </c>
      <c r="E422" s="40" t="s">
        <v>729</v>
      </c>
      <c r="F422" s="39" t="s">
        <v>12</v>
      </c>
      <c r="G422" s="41">
        <v>45536</v>
      </c>
      <c r="H422" s="41">
        <v>45901</v>
      </c>
      <c r="I422" s="41">
        <v>45645</v>
      </c>
      <c r="J422" s="42">
        <v>172800</v>
      </c>
    </row>
    <row r="423" spans="1:10" ht="15.75" x14ac:dyDescent="0.25">
      <c r="A423" s="1"/>
      <c r="B423" s="38">
        <f t="shared" si="6"/>
        <v>401</v>
      </c>
      <c r="C423" s="39" t="s">
        <v>481</v>
      </c>
      <c r="D423" s="58">
        <v>2344756000183</v>
      </c>
      <c r="E423" s="40" t="s">
        <v>730</v>
      </c>
      <c r="F423" s="39" t="s">
        <v>12</v>
      </c>
      <c r="G423" s="41">
        <v>45566</v>
      </c>
      <c r="H423" s="41">
        <v>45931</v>
      </c>
      <c r="I423" s="41">
        <v>45645</v>
      </c>
      <c r="J423" s="42">
        <v>288000</v>
      </c>
    </row>
    <row r="424" spans="1:10" ht="15.75" x14ac:dyDescent="0.25">
      <c r="A424" s="1"/>
      <c r="B424" s="38">
        <f t="shared" si="6"/>
        <v>402</v>
      </c>
      <c r="C424" s="39" t="s">
        <v>731</v>
      </c>
      <c r="D424" s="58">
        <v>26883898000187</v>
      </c>
      <c r="E424" s="40" t="s">
        <v>732</v>
      </c>
      <c r="F424" s="39" t="s">
        <v>12</v>
      </c>
      <c r="G424" s="41">
        <v>45566</v>
      </c>
      <c r="H424" s="41">
        <v>45931</v>
      </c>
      <c r="I424" s="41">
        <v>45645</v>
      </c>
      <c r="J424" s="42">
        <v>240000</v>
      </c>
    </row>
    <row r="425" spans="1:10" ht="15.75" x14ac:dyDescent="0.25">
      <c r="A425" s="1"/>
      <c r="B425" s="38">
        <f t="shared" si="6"/>
        <v>403</v>
      </c>
      <c r="C425" s="39" t="s">
        <v>733</v>
      </c>
      <c r="D425" s="58">
        <v>27386190000183</v>
      </c>
      <c r="E425" s="40" t="s">
        <v>734</v>
      </c>
      <c r="F425" s="39" t="s">
        <v>12</v>
      </c>
      <c r="G425" s="41">
        <v>45566</v>
      </c>
      <c r="H425" s="41">
        <v>45931</v>
      </c>
      <c r="I425" s="41">
        <v>45645</v>
      </c>
      <c r="J425" s="42">
        <v>240000</v>
      </c>
    </row>
    <row r="426" spans="1:10" ht="15.75" x14ac:dyDescent="0.25">
      <c r="A426" s="1"/>
      <c r="B426" s="38">
        <f t="shared" si="6"/>
        <v>404</v>
      </c>
      <c r="C426" s="39" t="s">
        <v>735</v>
      </c>
      <c r="D426" s="58">
        <v>27386190000183</v>
      </c>
      <c r="E426" s="40" t="s">
        <v>734</v>
      </c>
      <c r="F426" s="39" t="s">
        <v>12</v>
      </c>
      <c r="G426" s="41">
        <v>45566</v>
      </c>
      <c r="H426" s="41">
        <v>45931</v>
      </c>
      <c r="I426" s="41">
        <v>45645</v>
      </c>
      <c r="J426" s="42">
        <v>240000</v>
      </c>
    </row>
    <row r="427" spans="1:10" ht="15.75" x14ac:dyDescent="0.25">
      <c r="A427" s="1"/>
      <c r="B427" s="38">
        <f t="shared" si="6"/>
        <v>405</v>
      </c>
      <c r="C427" s="39" t="s">
        <v>731</v>
      </c>
      <c r="D427" s="58">
        <v>26883898000187</v>
      </c>
      <c r="E427" s="40" t="s">
        <v>732</v>
      </c>
      <c r="F427" s="39" t="s">
        <v>12</v>
      </c>
      <c r="G427" s="41">
        <v>45566</v>
      </c>
      <c r="H427" s="41">
        <v>45931</v>
      </c>
      <c r="I427" s="41">
        <v>45645</v>
      </c>
      <c r="J427" s="42">
        <v>240000</v>
      </c>
    </row>
    <row r="428" spans="1:10" ht="15.75" x14ac:dyDescent="0.25">
      <c r="A428" s="1"/>
      <c r="B428" s="38">
        <f t="shared" si="6"/>
        <v>406</v>
      </c>
      <c r="C428" s="39" t="s">
        <v>481</v>
      </c>
      <c r="D428" s="58">
        <v>2344756000183</v>
      </c>
      <c r="E428" s="40" t="s">
        <v>730</v>
      </c>
      <c r="F428" s="39" t="s">
        <v>12</v>
      </c>
      <c r="G428" s="41">
        <v>45566</v>
      </c>
      <c r="H428" s="41">
        <v>45931</v>
      </c>
      <c r="I428" s="41">
        <v>45645</v>
      </c>
      <c r="J428" s="42">
        <v>288000</v>
      </c>
    </row>
    <row r="429" spans="1:10" ht="15.75" x14ac:dyDescent="0.25">
      <c r="A429" s="1"/>
      <c r="B429" s="38">
        <f t="shared" si="6"/>
        <v>407</v>
      </c>
      <c r="C429" s="39" t="s">
        <v>481</v>
      </c>
      <c r="D429" s="58">
        <v>2344756000183</v>
      </c>
      <c r="E429" s="40" t="s">
        <v>736</v>
      </c>
      <c r="F429" s="39" t="s">
        <v>12</v>
      </c>
      <c r="G429" s="41">
        <v>45566</v>
      </c>
      <c r="H429" s="41">
        <v>45931</v>
      </c>
      <c r="I429" s="41">
        <v>45645</v>
      </c>
      <c r="J429" s="42">
        <v>288000</v>
      </c>
    </row>
    <row r="430" spans="1:10" ht="15.75" x14ac:dyDescent="0.25">
      <c r="A430" s="1"/>
      <c r="B430" s="38">
        <f t="shared" si="6"/>
        <v>408</v>
      </c>
      <c r="C430" s="39" t="s">
        <v>481</v>
      </c>
      <c r="D430" s="58">
        <v>2344756000183</v>
      </c>
      <c r="E430" s="40" t="s">
        <v>736</v>
      </c>
      <c r="F430" s="39" t="s">
        <v>12</v>
      </c>
      <c r="G430" s="41">
        <v>45566</v>
      </c>
      <c r="H430" s="41">
        <v>45931</v>
      </c>
      <c r="I430" s="41">
        <v>45645</v>
      </c>
      <c r="J430" s="42">
        <v>288000</v>
      </c>
    </row>
    <row r="431" spans="1:10" ht="15.75" x14ac:dyDescent="0.25">
      <c r="A431" s="1"/>
      <c r="B431" s="38">
        <f t="shared" si="6"/>
        <v>409</v>
      </c>
      <c r="C431" s="39" t="s">
        <v>678</v>
      </c>
      <c r="D431" s="58">
        <v>56106050000102</v>
      </c>
      <c r="E431" s="40" t="s">
        <v>737</v>
      </c>
      <c r="F431" s="39" t="s">
        <v>12</v>
      </c>
      <c r="G431" s="41">
        <v>45536</v>
      </c>
      <c r="H431" s="41">
        <v>45901</v>
      </c>
      <c r="I431" s="41">
        <v>45646</v>
      </c>
      <c r="J431" s="42">
        <v>208800</v>
      </c>
    </row>
    <row r="432" spans="1:10" ht="15.75" x14ac:dyDescent="0.25">
      <c r="A432" s="1"/>
      <c r="B432" s="38">
        <f t="shared" si="6"/>
        <v>410</v>
      </c>
      <c r="C432" s="39" t="s">
        <v>738</v>
      </c>
      <c r="D432" s="58">
        <v>37058599000124</v>
      </c>
      <c r="E432" s="40" t="s">
        <v>739</v>
      </c>
      <c r="F432" s="39" t="s">
        <v>12</v>
      </c>
      <c r="G432" s="41">
        <v>45566</v>
      </c>
      <c r="H432" s="41">
        <v>45931</v>
      </c>
      <c r="I432" s="41">
        <v>45646</v>
      </c>
      <c r="J432" s="42">
        <v>240000</v>
      </c>
    </row>
    <row r="433" spans="1:10" ht="15.75" x14ac:dyDescent="0.25">
      <c r="A433" s="1"/>
      <c r="B433" s="38">
        <f t="shared" si="6"/>
        <v>411</v>
      </c>
      <c r="C433" s="39" t="s">
        <v>740</v>
      </c>
      <c r="D433" s="58">
        <v>36165572000178</v>
      </c>
      <c r="E433" s="40" t="s">
        <v>741</v>
      </c>
      <c r="F433" s="39" t="s">
        <v>12</v>
      </c>
      <c r="G433" s="41">
        <v>45566</v>
      </c>
      <c r="H433" s="41">
        <v>45931</v>
      </c>
      <c r="I433" s="41">
        <v>45646</v>
      </c>
      <c r="J433" s="42">
        <v>240000</v>
      </c>
    </row>
    <row r="434" spans="1:10" ht="15.75" x14ac:dyDescent="0.25">
      <c r="A434" s="1"/>
      <c r="B434" s="38">
        <f t="shared" si="6"/>
        <v>412</v>
      </c>
      <c r="C434" s="39" t="s">
        <v>740</v>
      </c>
      <c r="D434" s="58">
        <v>36165572000178</v>
      </c>
      <c r="E434" s="40" t="s">
        <v>741</v>
      </c>
      <c r="F434" s="39" t="s">
        <v>12</v>
      </c>
      <c r="G434" s="41">
        <v>45566</v>
      </c>
      <c r="H434" s="41">
        <v>45931</v>
      </c>
      <c r="I434" s="41">
        <v>45646</v>
      </c>
      <c r="J434" s="42">
        <v>240000</v>
      </c>
    </row>
    <row r="435" spans="1:10" ht="15.75" x14ac:dyDescent="0.25">
      <c r="A435" s="1"/>
      <c r="B435" s="38">
        <f t="shared" si="6"/>
        <v>413</v>
      </c>
      <c r="C435" s="39" t="s">
        <v>742</v>
      </c>
      <c r="D435" s="58">
        <v>46901629000103</v>
      </c>
      <c r="E435" s="40" t="s">
        <v>743</v>
      </c>
      <c r="F435" s="39" t="s">
        <v>12</v>
      </c>
      <c r="G435" s="41">
        <v>45597</v>
      </c>
      <c r="H435" s="41">
        <v>45962</v>
      </c>
      <c r="I435" s="41">
        <v>45646</v>
      </c>
      <c r="J435" s="42">
        <v>187200</v>
      </c>
    </row>
    <row r="436" spans="1:10" ht="15.75" x14ac:dyDescent="0.25">
      <c r="A436" s="1"/>
      <c r="B436" s="38">
        <f t="shared" si="6"/>
        <v>414</v>
      </c>
      <c r="C436" s="39" t="s">
        <v>744</v>
      </c>
      <c r="D436" s="58">
        <v>46557762000194</v>
      </c>
      <c r="E436" s="40" t="s">
        <v>745</v>
      </c>
      <c r="F436" s="39" t="s">
        <v>12</v>
      </c>
      <c r="G436" s="41">
        <v>45597</v>
      </c>
      <c r="H436" s="41">
        <v>45962</v>
      </c>
      <c r="I436" s="41">
        <v>45646</v>
      </c>
      <c r="J436" s="42">
        <v>187200</v>
      </c>
    </row>
    <row r="437" spans="1:10" ht="15.75" x14ac:dyDescent="0.25">
      <c r="A437" s="1"/>
      <c r="B437" s="38">
        <f t="shared" si="6"/>
        <v>415</v>
      </c>
      <c r="C437" s="39" t="s">
        <v>744</v>
      </c>
      <c r="D437" s="58">
        <v>46557762000194</v>
      </c>
      <c r="E437" s="40" t="s">
        <v>745</v>
      </c>
      <c r="F437" s="39" t="s">
        <v>12</v>
      </c>
      <c r="G437" s="41">
        <v>45597</v>
      </c>
      <c r="H437" s="41">
        <v>45962</v>
      </c>
      <c r="I437" s="41">
        <v>45646</v>
      </c>
      <c r="J437" s="42">
        <v>187200</v>
      </c>
    </row>
    <row r="438" spans="1:10" ht="15.75" x14ac:dyDescent="0.25">
      <c r="A438" s="1"/>
      <c r="B438" s="38">
        <f t="shared" si="6"/>
        <v>416</v>
      </c>
      <c r="C438" s="43" t="s">
        <v>742</v>
      </c>
      <c r="D438" s="58">
        <v>46901629000103</v>
      </c>
      <c r="E438" s="40" t="s">
        <v>743</v>
      </c>
      <c r="F438" s="39" t="s">
        <v>12</v>
      </c>
      <c r="G438" s="41">
        <v>45597</v>
      </c>
      <c r="H438" s="41">
        <v>45962</v>
      </c>
      <c r="I438" s="41">
        <v>45646</v>
      </c>
      <c r="J438" s="42">
        <v>187200</v>
      </c>
    </row>
    <row r="439" spans="1:10" ht="15.75" x14ac:dyDescent="0.25">
      <c r="A439" s="1"/>
      <c r="B439" s="38">
        <f t="shared" si="6"/>
        <v>417</v>
      </c>
      <c r="C439" s="39" t="s">
        <v>133</v>
      </c>
      <c r="D439" s="58">
        <v>39229289000150</v>
      </c>
      <c r="E439" s="40" t="s">
        <v>746</v>
      </c>
      <c r="F439" s="39" t="s">
        <v>12</v>
      </c>
      <c r="G439" s="41">
        <v>45536</v>
      </c>
      <c r="H439" s="41">
        <v>45901</v>
      </c>
      <c r="I439" s="41">
        <v>45646</v>
      </c>
      <c r="J439" s="42">
        <v>309600</v>
      </c>
    </row>
    <row r="440" spans="1:10" ht="15.75" x14ac:dyDescent="0.25">
      <c r="A440" s="1"/>
      <c r="B440" s="38">
        <f t="shared" si="6"/>
        <v>418</v>
      </c>
      <c r="C440" s="39" t="s">
        <v>747</v>
      </c>
      <c r="D440" s="58">
        <v>37538366000129</v>
      </c>
      <c r="E440" s="40" t="s">
        <v>748</v>
      </c>
      <c r="F440" s="39" t="s">
        <v>12</v>
      </c>
      <c r="G440" s="41">
        <v>45566</v>
      </c>
      <c r="H440" s="41">
        <v>45931</v>
      </c>
      <c r="I440" s="41">
        <v>45647</v>
      </c>
      <c r="J440" s="42">
        <v>240000</v>
      </c>
    </row>
    <row r="441" spans="1:10" ht="15.75" x14ac:dyDescent="0.25">
      <c r="A441" s="1"/>
      <c r="B441" s="38">
        <f t="shared" si="6"/>
        <v>419</v>
      </c>
      <c r="C441" s="39" t="s">
        <v>749</v>
      </c>
      <c r="D441" s="58">
        <v>28037124000160</v>
      </c>
      <c r="E441" s="40" t="s">
        <v>750</v>
      </c>
      <c r="F441" s="39" t="s">
        <v>12</v>
      </c>
      <c r="G441" s="41">
        <v>45536</v>
      </c>
      <c r="H441" s="41">
        <v>45901</v>
      </c>
      <c r="I441" s="41">
        <v>45649</v>
      </c>
      <c r="J441" s="42">
        <v>240000</v>
      </c>
    </row>
    <row r="442" spans="1:10" ht="15.75" x14ac:dyDescent="0.25">
      <c r="A442" s="1"/>
      <c r="B442" s="38">
        <f t="shared" si="6"/>
        <v>420</v>
      </c>
      <c r="C442" s="39" t="s">
        <v>751</v>
      </c>
      <c r="D442" s="58">
        <v>54559725000143</v>
      </c>
      <c r="E442" s="40" t="s">
        <v>752</v>
      </c>
      <c r="F442" s="39" t="s">
        <v>12</v>
      </c>
      <c r="G442" s="41">
        <v>45536</v>
      </c>
      <c r="H442" s="41">
        <v>45901</v>
      </c>
      <c r="I442" s="41">
        <v>45649</v>
      </c>
      <c r="J442" s="42">
        <v>295200</v>
      </c>
    </row>
    <row r="443" spans="1:10" ht="15.75" x14ac:dyDescent="0.25">
      <c r="A443" s="1"/>
      <c r="B443" s="38">
        <f t="shared" si="6"/>
        <v>421</v>
      </c>
      <c r="C443" s="39" t="s">
        <v>753</v>
      </c>
      <c r="D443" s="58">
        <v>50421006000100</v>
      </c>
      <c r="E443" s="40" t="s">
        <v>754</v>
      </c>
      <c r="F443" s="39" t="s">
        <v>12</v>
      </c>
      <c r="G443" s="41">
        <v>45536</v>
      </c>
      <c r="H443" s="41">
        <v>45901</v>
      </c>
      <c r="I443" s="41">
        <v>45649</v>
      </c>
      <c r="J443" s="42">
        <v>172800</v>
      </c>
    </row>
    <row r="444" spans="1:10" ht="15.75" x14ac:dyDescent="0.25">
      <c r="A444" s="1"/>
      <c r="B444" s="38">
        <f t="shared" si="6"/>
        <v>422</v>
      </c>
      <c r="C444" s="39" t="s">
        <v>755</v>
      </c>
      <c r="D444" s="58">
        <v>37173795000140</v>
      </c>
      <c r="E444" s="40" t="s">
        <v>756</v>
      </c>
      <c r="F444" s="39" t="s">
        <v>12</v>
      </c>
      <c r="G444" s="41">
        <v>45566</v>
      </c>
      <c r="H444" s="41">
        <v>45931</v>
      </c>
      <c r="I444" s="41">
        <v>45649</v>
      </c>
      <c r="J444" s="42">
        <v>240000</v>
      </c>
    </row>
    <row r="445" spans="1:10" ht="15.75" x14ac:dyDescent="0.25">
      <c r="A445" s="1"/>
      <c r="B445" s="38">
        <f t="shared" si="6"/>
        <v>423</v>
      </c>
      <c r="C445" s="39" t="s">
        <v>757</v>
      </c>
      <c r="D445" s="58">
        <v>37173795000140</v>
      </c>
      <c r="E445" s="40" t="s">
        <v>756</v>
      </c>
      <c r="F445" s="39" t="s">
        <v>12</v>
      </c>
      <c r="G445" s="41">
        <v>45566</v>
      </c>
      <c r="H445" s="41">
        <v>45931</v>
      </c>
      <c r="I445" s="41">
        <v>45649</v>
      </c>
      <c r="J445" s="42">
        <v>240000</v>
      </c>
    </row>
    <row r="446" spans="1:10" ht="15.75" x14ac:dyDescent="0.25">
      <c r="A446" s="1"/>
      <c r="B446" s="38">
        <f t="shared" si="6"/>
        <v>424</v>
      </c>
      <c r="C446" s="39" t="s">
        <v>753</v>
      </c>
      <c r="D446" s="58">
        <v>50421006000100</v>
      </c>
      <c r="E446" s="40" t="s">
        <v>754</v>
      </c>
      <c r="F446" s="39" t="s">
        <v>12</v>
      </c>
      <c r="G446" s="41">
        <v>45536</v>
      </c>
      <c r="H446" s="41">
        <v>45901</v>
      </c>
      <c r="I446" s="41">
        <v>45649</v>
      </c>
      <c r="J446" s="42">
        <v>172800</v>
      </c>
    </row>
    <row r="447" spans="1:10" ht="15.75" x14ac:dyDescent="0.25">
      <c r="A447" s="1"/>
      <c r="B447" s="38">
        <f t="shared" si="6"/>
        <v>425</v>
      </c>
      <c r="C447" s="39" t="s">
        <v>481</v>
      </c>
      <c r="D447" s="58">
        <v>2344756000183</v>
      </c>
      <c r="E447" s="40" t="s">
        <v>758</v>
      </c>
      <c r="F447" s="39" t="s">
        <v>12</v>
      </c>
      <c r="G447" s="41">
        <v>45566</v>
      </c>
      <c r="H447" s="41">
        <v>45931</v>
      </c>
      <c r="I447" s="41">
        <v>45649</v>
      </c>
      <c r="J447" s="42">
        <v>288000</v>
      </c>
    </row>
    <row r="448" spans="1:10" ht="15.75" x14ac:dyDescent="0.25">
      <c r="A448" s="1"/>
      <c r="B448" s="38">
        <f t="shared" si="6"/>
        <v>426</v>
      </c>
      <c r="C448" s="39" t="s">
        <v>481</v>
      </c>
      <c r="D448" s="58">
        <v>2344756000183</v>
      </c>
      <c r="E448" s="40" t="s">
        <v>721</v>
      </c>
      <c r="F448" s="39" t="s">
        <v>12</v>
      </c>
      <c r="G448" s="41">
        <v>45566</v>
      </c>
      <c r="H448" s="41">
        <v>45931</v>
      </c>
      <c r="I448" s="41">
        <v>45649</v>
      </c>
      <c r="J448" s="42">
        <v>288000</v>
      </c>
    </row>
    <row r="449" spans="1:10" ht="15.75" x14ac:dyDescent="0.25">
      <c r="A449" s="1"/>
      <c r="B449" s="38">
        <f t="shared" si="6"/>
        <v>427</v>
      </c>
      <c r="C449" s="39" t="s">
        <v>481</v>
      </c>
      <c r="D449" s="58">
        <v>2344756000183</v>
      </c>
      <c r="E449" s="40" t="s">
        <v>758</v>
      </c>
      <c r="F449" s="39" t="s">
        <v>12</v>
      </c>
      <c r="G449" s="41">
        <v>45566</v>
      </c>
      <c r="H449" s="41">
        <v>45931</v>
      </c>
      <c r="I449" s="41">
        <v>45649</v>
      </c>
      <c r="J449" s="42">
        <v>288000</v>
      </c>
    </row>
    <row r="450" spans="1:10" ht="15.75" x14ac:dyDescent="0.25">
      <c r="A450" s="1"/>
      <c r="B450" s="38">
        <f t="shared" si="6"/>
        <v>428</v>
      </c>
      <c r="C450" s="39" t="s">
        <v>759</v>
      </c>
      <c r="D450" s="58">
        <v>29187920000142</v>
      </c>
      <c r="E450" s="40" t="s">
        <v>760</v>
      </c>
      <c r="F450" s="39" t="s">
        <v>12</v>
      </c>
      <c r="G450" s="41">
        <v>45597</v>
      </c>
      <c r="H450" s="41">
        <v>45962</v>
      </c>
      <c r="I450" s="41">
        <v>45649</v>
      </c>
      <c r="J450" s="42">
        <v>252000</v>
      </c>
    </row>
    <row r="451" spans="1:10" ht="15.75" x14ac:dyDescent="0.25">
      <c r="A451" s="1"/>
      <c r="B451" s="38">
        <f t="shared" si="6"/>
        <v>429</v>
      </c>
      <c r="C451" s="39" t="s">
        <v>761</v>
      </c>
      <c r="D451" s="58">
        <v>23448451000191</v>
      </c>
      <c r="E451" s="40" t="s">
        <v>662</v>
      </c>
      <c r="F451" s="39" t="s">
        <v>12</v>
      </c>
      <c r="G451" s="41">
        <v>45597</v>
      </c>
      <c r="H451" s="41">
        <v>45962</v>
      </c>
      <c r="I451" s="41">
        <v>45649</v>
      </c>
      <c r="J451" s="42">
        <v>241920</v>
      </c>
    </row>
    <row r="452" spans="1:10" ht="15.75" x14ac:dyDescent="0.25">
      <c r="A452" s="1"/>
      <c r="B452" s="38">
        <f t="shared" si="6"/>
        <v>430</v>
      </c>
      <c r="C452" s="39" t="s">
        <v>762</v>
      </c>
      <c r="D452" s="58">
        <v>37017453000130</v>
      </c>
      <c r="E452" s="40" t="s">
        <v>763</v>
      </c>
      <c r="F452" s="39" t="s">
        <v>12</v>
      </c>
      <c r="G452" s="41">
        <v>45597</v>
      </c>
      <c r="H452" s="41">
        <v>45962</v>
      </c>
      <c r="I452" s="41">
        <v>45649</v>
      </c>
      <c r="J452" s="42">
        <v>201600</v>
      </c>
    </row>
    <row r="453" spans="1:10" ht="15.75" x14ac:dyDescent="0.25">
      <c r="A453" s="1"/>
      <c r="B453" s="38">
        <f t="shared" si="6"/>
        <v>431</v>
      </c>
      <c r="C453" s="39" t="s">
        <v>762</v>
      </c>
      <c r="D453" s="58">
        <v>37017453000130</v>
      </c>
      <c r="E453" s="40" t="s">
        <v>763</v>
      </c>
      <c r="F453" s="39" t="s">
        <v>12</v>
      </c>
      <c r="G453" s="41">
        <v>45597</v>
      </c>
      <c r="H453" s="41">
        <v>45962</v>
      </c>
      <c r="I453" s="41">
        <v>45649</v>
      </c>
      <c r="J453" s="42">
        <v>201600</v>
      </c>
    </row>
    <row r="454" spans="1:10" ht="15.75" x14ac:dyDescent="0.25">
      <c r="A454" s="1"/>
      <c r="B454" s="38">
        <f t="shared" si="6"/>
        <v>432</v>
      </c>
      <c r="C454" s="43" t="s">
        <v>759</v>
      </c>
      <c r="D454" s="58">
        <v>29187920000142</v>
      </c>
      <c r="E454" s="40" t="s">
        <v>760</v>
      </c>
      <c r="F454" s="39" t="s">
        <v>12</v>
      </c>
      <c r="G454" s="41">
        <v>45597</v>
      </c>
      <c r="H454" s="41">
        <v>45962</v>
      </c>
      <c r="I454" s="41">
        <v>45649</v>
      </c>
      <c r="J454" s="42">
        <v>252000</v>
      </c>
    </row>
    <row r="455" spans="1:10" ht="15.75" x14ac:dyDescent="0.25">
      <c r="A455" s="1"/>
      <c r="B455" s="38">
        <f t="shared" si="6"/>
        <v>433</v>
      </c>
      <c r="C455" s="39" t="s">
        <v>764</v>
      </c>
      <c r="D455" s="58">
        <v>56123153000180</v>
      </c>
      <c r="E455" s="40" t="s">
        <v>765</v>
      </c>
      <c r="F455" s="39" t="s">
        <v>12</v>
      </c>
      <c r="G455" s="41">
        <v>45597</v>
      </c>
      <c r="H455" s="41">
        <v>45962</v>
      </c>
      <c r="I455" s="41">
        <v>45650</v>
      </c>
      <c r="J455" s="42">
        <v>187200</v>
      </c>
    </row>
    <row r="456" spans="1:10" ht="15.75" x14ac:dyDescent="0.25">
      <c r="A456" s="1"/>
      <c r="B456" s="38">
        <f t="shared" si="6"/>
        <v>434</v>
      </c>
      <c r="C456" s="39" t="s">
        <v>764</v>
      </c>
      <c r="D456" s="58">
        <v>56123153000180</v>
      </c>
      <c r="E456" s="40" t="s">
        <v>765</v>
      </c>
      <c r="F456" s="39" t="s">
        <v>12</v>
      </c>
      <c r="G456" s="41">
        <v>45597</v>
      </c>
      <c r="H456" s="41">
        <v>45962</v>
      </c>
      <c r="I456" s="41">
        <v>45650</v>
      </c>
      <c r="J456" s="42">
        <v>187200</v>
      </c>
    </row>
    <row r="457" spans="1:10" ht="15.75" x14ac:dyDescent="0.25">
      <c r="A457" s="1"/>
      <c r="B457" s="38">
        <f t="shared" si="6"/>
        <v>435</v>
      </c>
      <c r="C457" s="43" t="s">
        <v>766</v>
      </c>
      <c r="D457" s="58">
        <v>45819119000129</v>
      </c>
      <c r="E457" s="40" t="s">
        <v>767</v>
      </c>
      <c r="F457" s="39" t="s">
        <v>12</v>
      </c>
      <c r="G457" s="41">
        <v>45597</v>
      </c>
      <c r="H457" s="41">
        <v>45962</v>
      </c>
      <c r="I457" s="41">
        <v>45650</v>
      </c>
      <c r="J457" s="42">
        <v>201600</v>
      </c>
    </row>
    <row r="458" spans="1:10" ht="15.75" x14ac:dyDescent="0.25">
      <c r="A458" s="1"/>
      <c r="B458" s="38">
        <f t="shared" si="6"/>
        <v>436</v>
      </c>
      <c r="C458" s="39" t="s">
        <v>766</v>
      </c>
      <c r="D458" s="58">
        <v>45819119000129</v>
      </c>
      <c r="E458" s="40" t="s">
        <v>767</v>
      </c>
      <c r="F458" s="39" t="s">
        <v>12</v>
      </c>
      <c r="G458" s="41">
        <v>45597</v>
      </c>
      <c r="H458" s="41">
        <v>45962</v>
      </c>
      <c r="I458" s="41">
        <v>45650</v>
      </c>
      <c r="J458" s="42">
        <v>201600</v>
      </c>
    </row>
    <row r="459" spans="1:10" ht="15.75" x14ac:dyDescent="0.25">
      <c r="A459" s="1"/>
      <c r="B459" s="38">
        <f t="shared" si="6"/>
        <v>437</v>
      </c>
      <c r="C459" s="39" t="s">
        <v>768</v>
      </c>
      <c r="D459" s="58">
        <v>29789049000157</v>
      </c>
      <c r="E459" s="40" t="s">
        <v>769</v>
      </c>
      <c r="F459" s="39" t="s">
        <v>12</v>
      </c>
      <c r="G459" s="41">
        <v>45597</v>
      </c>
      <c r="H459" s="41">
        <v>45962</v>
      </c>
      <c r="I459" s="41">
        <v>45651</v>
      </c>
      <c r="J459" s="42">
        <v>237600</v>
      </c>
    </row>
    <row r="460" spans="1:10" ht="15.75" x14ac:dyDescent="0.25">
      <c r="A460" s="1"/>
      <c r="B460" s="38">
        <f t="shared" si="6"/>
        <v>438</v>
      </c>
      <c r="C460" s="43" t="s">
        <v>768</v>
      </c>
      <c r="D460" s="58">
        <v>29789049000157</v>
      </c>
      <c r="E460" s="40" t="s">
        <v>769</v>
      </c>
      <c r="F460" s="39" t="s">
        <v>12</v>
      </c>
      <c r="G460" s="41">
        <v>45597</v>
      </c>
      <c r="H460" s="41">
        <v>45962</v>
      </c>
      <c r="I460" s="41">
        <v>45651</v>
      </c>
      <c r="J460" s="42">
        <v>237600</v>
      </c>
    </row>
    <row r="461" spans="1:10" ht="15.75" x14ac:dyDescent="0.25">
      <c r="A461" s="1"/>
      <c r="B461" s="38">
        <f t="shared" si="6"/>
        <v>439</v>
      </c>
      <c r="C461" s="39" t="s">
        <v>481</v>
      </c>
      <c r="D461" s="58">
        <v>2344756000183</v>
      </c>
      <c r="E461" s="40" t="s">
        <v>770</v>
      </c>
      <c r="F461" s="39" t="s">
        <v>12</v>
      </c>
      <c r="G461" s="41">
        <v>45536</v>
      </c>
      <c r="H461" s="41">
        <v>45901</v>
      </c>
      <c r="I461" s="41">
        <v>45652</v>
      </c>
      <c r="J461" s="42">
        <v>288000</v>
      </c>
    </row>
    <row r="462" spans="1:10" ht="15.75" x14ac:dyDescent="0.25">
      <c r="A462" s="1"/>
      <c r="B462" s="38">
        <f t="shared" si="6"/>
        <v>440</v>
      </c>
      <c r="C462" s="39" t="s">
        <v>771</v>
      </c>
      <c r="D462" s="58">
        <v>42805308000154</v>
      </c>
      <c r="E462" s="40" t="s">
        <v>772</v>
      </c>
      <c r="F462" s="39" t="s">
        <v>12</v>
      </c>
      <c r="G462" s="41">
        <v>45597</v>
      </c>
      <c r="H462" s="41">
        <v>45962</v>
      </c>
      <c r="I462" s="41">
        <v>45652</v>
      </c>
      <c r="J462" s="42">
        <v>273600</v>
      </c>
    </row>
    <row r="463" spans="1:10" ht="15.75" x14ac:dyDescent="0.25">
      <c r="A463" s="1"/>
      <c r="B463" s="38">
        <f t="shared" si="6"/>
        <v>441</v>
      </c>
      <c r="C463" s="39" t="s">
        <v>771</v>
      </c>
      <c r="D463" s="58">
        <v>42805308000154</v>
      </c>
      <c r="E463" s="40" t="s">
        <v>772</v>
      </c>
      <c r="F463" s="39" t="s">
        <v>12</v>
      </c>
      <c r="G463" s="41">
        <v>45597</v>
      </c>
      <c r="H463" s="41">
        <v>45962</v>
      </c>
      <c r="I463" s="41">
        <v>45652</v>
      </c>
      <c r="J463" s="42">
        <v>273600</v>
      </c>
    </row>
    <row r="464" spans="1:10" ht="15.75" x14ac:dyDescent="0.25">
      <c r="A464" s="1"/>
      <c r="B464" s="38">
        <f t="shared" si="6"/>
        <v>442</v>
      </c>
      <c r="C464" s="39" t="s">
        <v>773</v>
      </c>
      <c r="D464" s="58">
        <v>20653550000117</v>
      </c>
      <c r="E464" s="40" t="s">
        <v>774</v>
      </c>
      <c r="F464" s="39" t="s">
        <v>576</v>
      </c>
      <c r="G464" s="41">
        <v>45652</v>
      </c>
      <c r="H464" s="41">
        <v>46017</v>
      </c>
      <c r="I464" s="41">
        <v>45652</v>
      </c>
      <c r="J464" s="42">
        <v>195000</v>
      </c>
    </row>
    <row r="465" spans="1:10" ht="15.75" x14ac:dyDescent="0.25">
      <c r="A465" s="1"/>
      <c r="B465" s="38">
        <f t="shared" si="6"/>
        <v>443</v>
      </c>
      <c r="C465" s="43" t="s">
        <v>775</v>
      </c>
      <c r="D465" s="58">
        <v>46884745000161</v>
      </c>
      <c r="E465" s="40" t="s">
        <v>776</v>
      </c>
      <c r="F465" s="39" t="s">
        <v>12</v>
      </c>
      <c r="G465" s="41">
        <v>45627</v>
      </c>
      <c r="H465" s="41">
        <v>45992</v>
      </c>
      <c r="I465" s="41">
        <v>45652</v>
      </c>
      <c r="J465" s="42">
        <v>187200</v>
      </c>
    </row>
    <row r="466" spans="1:10" ht="15.75" x14ac:dyDescent="0.25">
      <c r="A466" s="1"/>
      <c r="B466" s="38">
        <f t="shared" si="6"/>
        <v>444</v>
      </c>
      <c r="C466" s="43" t="s">
        <v>777</v>
      </c>
      <c r="D466" s="58">
        <v>38202078000161</v>
      </c>
      <c r="E466" s="40" t="s">
        <v>778</v>
      </c>
      <c r="F466" s="43" t="s">
        <v>779</v>
      </c>
      <c r="G466" s="41">
        <v>45630</v>
      </c>
      <c r="H466" s="41">
        <v>46724</v>
      </c>
      <c r="I466" s="41">
        <v>45652</v>
      </c>
      <c r="J466" s="42">
        <v>159114199.72</v>
      </c>
    </row>
    <row r="467" spans="1:10" ht="15.75" x14ac:dyDescent="0.25">
      <c r="A467" s="1"/>
      <c r="B467" s="38">
        <f t="shared" si="6"/>
        <v>445</v>
      </c>
      <c r="C467" s="43" t="s">
        <v>780</v>
      </c>
      <c r="D467" s="58">
        <v>51413766000139</v>
      </c>
      <c r="E467" s="40" t="s">
        <v>781</v>
      </c>
      <c r="F467" s="39" t="s">
        <v>12</v>
      </c>
      <c r="G467" s="41">
        <v>45627</v>
      </c>
      <c r="H467" s="41">
        <v>45992</v>
      </c>
      <c r="I467" s="41">
        <v>45653</v>
      </c>
      <c r="J467" s="42">
        <v>295200</v>
      </c>
    </row>
    <row r="468" spans="1:10" ht="15.75" x14ac:dyDescent="0.25">
      <c r="A468" s="1"/>
      <c r="B468" s="38">
        <f t="shared" si="6"/>
        <v>446</v>
      </c>
      <c r="C468" s="39" t="s">
        <v>782</v>
      </c>
      <c r="D468" s="58">
        <v>42055623000101</v>
      </c>
      <c r="E468" s="40" t="s">
        <v>783</v>
      </c>
      <c r="F468" s="39" t="s">
        <v>12</v>
      </c>
      <c r="G468" s="41">
        <v>45597</v>
      </c>
      <c r="H468" s="41">
        <v>45962</v>
      </c>
      <c r="I468" s="41">
        <v>45654</v>
      </c>
      <c r="J468" s="42">
        <v>187200</v>
      </c>
    </row>
    <row r="469" spans="1:10" ht="15.75" x14ac:dyDescent="0.25">
      <c r="A469" s="1"/>
      <c r="B469" s="38">
        <f t="shared" si="6"/>
        <v>447</v>
      </c>
      <c r="C469" s="43" t="s">
        <v>782</v>
      </c>
      <c r="D469" s="58">
        <v>42055623000101</v>
      </c>
      <c r="E469" s="40" t="s">
        <v>783</v>
      </c>
      <c r="F469" s="39" t="s">
        <v>12</v>
      </c>
      <c r="G469" s="41">
        <v>45597</v>
      </c>
      <c r="H469" s="41">
        <v>45962</v>
      </c>
      <c r="I469" s="41">
        <v>45654</v>
      </c>
      <c r="J469" s="42">
        <v>187200</v>
      </c>
    </row>
    <row r="470" spans="1:10" ht="15.75" x14ac:dyDescent="0.25">
      <c r="A470" s="1"/>
      <c r="B470" s="38">
        <f t="shared" si="6"/>
        <v>448</v>
      </c>
      <c r="C470" s="39" t="s">
        <v>784</v>
      </c>
      <c r="D470" s="58">
        <v>48284530000135</v>
      </c>
      <c r="E470" s="40" t="s">
        <v>785</v>
      </c>
      <c r="F470" s="39" t="s">
        <v>12</v>
      </c>
      <c r="G470" s="41">
        <v>45597</v>
      </c>
      <c r="H470" s="41">
        <v>45962</v>
      </c>
      <c r="I470" s="41">
        <v>45654</v>
      </c>
      <c r="J470" s="42">
        <v>240000</v>
      </c>
    </row>
    <row r="471" spans="1:10" ht="15.75" x14ac:dyDescent="0.25">
      <c r="A471" s="1"/>
      <c r="B471" s="38">
        <f t="shared" si="6"/>
        <v>449</v>
      </c>
      <c r="C471" s="39" t="s">
        <v>786</v>
      </c>
      <c r="D471" s="58">
        <v>48039017000189</v>
      </c>
      <c r="E471" s="40" t="s">
        <v>787</v>
      </c>
      <c r="F471" s="39" t="s">
        <v>12</v>
      </c>
      <c r="G471" s="41">
        <v>45597</v>
      </c>
      <c r="H471" s="41">
        <v>45962</v>
      </c>
      <c r="I471" s="41">
        <v>45654</v>
      </c>
      <c r="J471" s="42">
        <v>309600</v>
      </c>
    </row>
    <row r="472" spans="1:10" ht="15.75" x14ac:dyDescent="0.25">
      <c r="A472" s="1"/>
      <c r="B472" s="38">
        <f t="shared" ref="B472:B535" si="7">B471+1</f>
        <v>450</v>
      </c>
      <c r="C472" s="43" t="s">
        <v>788</v>
      </c>
      <c r="D472" s="58">
        <v>22681873000140</v>
      </c>
      <c r="E472" s="40" t="s">
        <v>789</v>
      </c>
      <c r="F472" s="39" t="s">
        <v>12</v>
      </c>
      <c r="G472" s="41">
        <v>45627</v>
      </c>
      <c r="H472" s="41">
        <v>45992</v>
      </c>
      <c r="I472" s="41">
        <v>45654</v>
      </c>
      <c r="J472" s="42">
        <v>240000</v>
      </c>
    </row>
    <row r="473" spans="1:10" ht="15.75" x14ac:dyDescent="0.25">
      <c r="A473" s="1"/>
      <c r="B473" s="38">
        <f t="shared" si="7"/>
        <v>451</v>
      </c>
      <c r="C473" s="43" t="s">
        <v>790</v>
      </c>
      <c r="D473" s="58">
        <v>19216562000103</v>
      </c>
      <c r="E473" s="40" t="s">
        <v>791</v>
      </c>
      <c r="F473" s="39" t="s">
        <v>12</v>
      </c>
      <c r="G473" s="41">
        <v>45627</v>
      </c>
      <c r="H473" s="41">
        <v>45992</v>
      </c>
      <c r="I473" s="41">
        <v>45656</v>
      </c>
      <c r="J473" s="42">
        <v>240000</v>
      </c>
    </row>
    <row r="474" spans="1:10" ht="15.75" x14ac:dyDescent="0.25">
      <c r="A474" s="1"/>
      <c r="B474" s="38">
        <f t="shared" si="7"/>
        <v>452</v>
      </c>
      <c r="C474" s="43" t="s">
        <v>775</v>
      </c>
      <c r="D474" s="58">
        <v>46884745000161</v>
      </c>
      <c r="E474" s="40" t="s">
        <v>792</v>
      </c>
      <c r="F474" s="39" t="s">
        <v>12</v>
      </c>
      <c r="G474" s="41">
        <v>45627</v>
      </c>
      <c r="H474" s="41">
        <v>45992</v>
      </c>
      <c r="I474" s="41">
        <v>45656</v>
      </c>
      <c r="J474" s="42">
        <v>187200</v>
      </c>
    </row>
    <row r="475" spans="1:10" ht="15.75" x14ac:dyDescent="0.25">
      <c r="A475" s="1"/>
      <c r="B475" s="38">
        <f t="shared" si="7"/>
        <v>453</v>
      </c>
      <c r="C475" s="43" t="s">
        <v>793</v>
      </c>
      <c r="D475" s="58">
        <v>57136617000156</v>
      </c>
      <c r="E475" s="40" t="s">
        <v>794</v>
      </c>
      <c r="F475" s="39" t="s">
        <v>12</v>
      </c>
      <c r="G475" s="41">
        <v>45597</v>
      </c>
      <c r="H475" s="41">
        <v>45962</v>
      </c>
      <c r="I475" s="41">
        <v>45656</v>
      </c>
      <c r="J475" s="42">
        <v>172800</v>
      </c>
    </row>
    <row r="476" spans="1:10" ht="15.75" x14ac:dyDescent="0.25">
      <c r="A476" s="1"/>
      <c r="B476" s="38">
        <f t="shared" si="7"/>
        <v>454</v>
      </c>
      <c r="C476" s="39" t="s">
        <v>795</v>
      </c>
      <c r="D476" s="58">
        <v>56004326000141</v>
      </c>
      <c r="E476" s="40" t="s">
        <v>796</v>
      </c>
      <c r="F476" s="39" t="s">
        <v>12</v>
      </c>
      <c r="G476" s="41">
        <v>45627</v>
      </c>
      <c r="H476" s="41">
        <v>45992</v>
      </c>
      <c r="I476" s="41">
        <v>45657</v>
      </c>
      <c r="J476" s="42">
        <v>309600</v>
      </c>
    </row>
    <row r="477" spans="1:10" ht="15.75" x14ac:dyDescent="0.25">
      <c r="A477" s="1"/>
      <c r="B477" s="38">
        <f t="shared" si="7"/>
        <v>455</v>
      </c>
      <c r="C477" s="43" t="s">
        <v>797</v>
      </c>
      <c r="D477" s="58">
        <v>39563247000151</v>
      </c>
      <c r="E477" s="40" t="s">
        <v>798</v>
      </c>
      <c r="F477" s="39" t="s">
        <v>12</v>
      </c>
      <c r="G477" s="41">
        <v>45627</v>
      </c>
      <c r="H477" s="41">
        <v>45992</v>
      </c>
      <c r="I477" s="41">
        <v>45658</v>
      </c>
      <c r="J477" s="42">
        <v>201600</v>
      </c>
    </row>
    <row r="478" spans="1:10" ht="15.75" x14ac:dyDescent="0.25">
      <c r="A478" s="1"/>
      <c r="B478" s="38">
        <f t="shared" si="7"/>
        <v>456</v>
      </c>
      <c r="C478" s="43" t="s">
        <v>799</v>
      </c>
      <c r="D478" s="58">
        <v>40182246000146</v>
      </c>
      <c r="E478" s="40" t="s">
        <v>800</v>
      </c>
      <c r="F478" s="39" t="s">
        <v>12</v>
      </c>
      <c r="G478" s="41">
        <v>45627</v>
      </c>
      <c r="H478" s="41">
        <v>45992</v>
      </c>
      <c r="I478" s="41">
        <v>45658</v>
      </c>
      <c r="J478" s="42">
        <v>187200</v>
      </c>
    </row>
    <row r="479" spans="1:10" ht="15.75" x14ac:dyDescent="0.25">
      <c r="A479" s="1"/>
      <c r="B479" s="38">
        <f t="shared" si="7"/>
        <v>457</v>
      </c>
      <c r="C479" s="39" t="s">
        <v>10</v>
      </c>
      <c r="D479" s="58">
        <v>44528978000104</v>
      </c>
      <c r="E479" s="40" t="s">
        <v>11</v>
      </c>
      <c r="F479" s="39" t="s">
        <v>12</v>
      </c>
      <c r="G479" s="41">
        <v>45566</v>
      </c>
      <c r="H479" s="41">
        <v>45931</v>
      </c>
      <c r="I479" s="41">
        <v>45659</v>
      </c>
      <c r="J479" s="42">
        <v>187200</v>
      </c>
    </row>
    <row r="480" spans="1:10" ht="15.75" x14ac:dyDescent="0.25">
      <c r="A480" s="1"/>
      <c r="B480" s="38">
        <f t="shared" si="7"/>
        <v>458</v>
      </c>
      <c r="C480" s="39" t="s">
        <v>612</v>
      </c>
      <c r="D480" s="58">
        <v>41633875000108</v>
      </c>
      <c r="E480" s="40" t="s">
        <v>801</v>
      </c>
      <c r="F480" s="39" t="s">
        <v>12</v>
      </c>
      <c r="G480" s="41">
        <v>45602</v>
      </c>
      <c r="H480" s="41">
        <v>46332</v>
      </c>
      <c r="I480" s="41">
        <v>45659</v>
      </c>
      <c r="J480" s="42">
        <v>887040</v>
      </c>
    </row>
    <row r="481" spans="1:10" ht="15.75" x14ac:dyDescent="0.25">
      <c r="A481" s="1"/>
      <c r="B481" s="38">
        <f t="shared" si="7"/>
        <v>459</v>
      </c>
      <c r="C481" s="39" t="s">
        <v>13</v>
      </c>
      <c r="D481" s="58">
        <v>41222372000140</v>
      </c>
      <c r="E481" s="40" t="s">
        <v>14</v>
      </c>
      <c r="F481" s="39" t="s">
        <v>12</v>
      </c>
      <c r="G481" s="41">
        <v>45597</v>
      </c>
      <c r="H481" s="41">
        <v>45962</v>
      </c>
      <c r="I481" s="41">
        <v>45659</v>
      </c>
      <c r="J481" s="42">
        <v>201600</v>
      </c>
    </row>
    <row r="482" spans="1:10" ht="15.75" x14ac:dyDescent="0.25">
      <c r="A482" s="1"/>
      <c r="B482" s="38">
        <f t="shared" si="7"/>
        <v>460</v>
      </c>
      <c r="C482" s="39" t="s">
        <v>802</v>
      </c>
      <c r="D482" s="58">
        <v>55863532000144</v>
      </c>
      <c r="E482" s="40" t="s">
        <v>803</v>
      </c>
      <c r="F482" s="39" t="s">
        <v>12</v>
      </c>
      <c r="G482" s="41">
        <v>45597</v>
      </c>
      <c r="H482" s="41">
        <v>45962</v>
      </c>
      <c r="I482" s="41">
        <v>45659</v>
      </c>
      <c r="J482" s="42">
        <v>187200</v>
      </c>
    </row>
    <row r="483" spans="1:10" ht="15.75" x14ac:dyDescent="0.25">
      <c r="A483" s="1"/>
      <c r="B483" s="38">
        <f t="shared" si="7"/>
        <v>461</v>
      </c>
      <c r="C483" s="39" t="s">
        <v>802</v>
      </c>
      <c r="D483" s="58">
        <v>55863532000144</v>
      </c>
      <c r="E483" s="40" t="s">
        <v>803</v>
      </c>
      <c r="F483" s="39" t="s">
        <v>12</v>
      </c>
      <c r="G483" s="41">
        <v>45597</v>
      </c>
      <c r="H483" s="41">
        <v>45962</v>
      </c>
      <c r="I483" s="41">
        <v>45659</v>
      </c>
      <c r="J483" s="42">
        <v>187200</v>
      </c>
    </row>
    <row r="484" spans="1:10" ht="15.75" x14ac:dyDescent="0.25">
      <c r="A484" s="1"/>
      <c r="B484" s="38">
        <f t="shared" si="7"/>
        <v>462</v>
      </c>
      <c r="C484" s="39" t="s">
        <v>804</v>
      </c>
      <c r="D484" s="58">
        <v>50631813000158</v>
      </c>
      <c r="E484" s="40" t="s">
        <v>805</v>
      </c>
      <c r="F484" s="39" t="s">
        <v>12</v>
      </c>
      <c r="G484" s="41">
        <v>45536</v>
      </c>
      <c r="H484" s="41">
        <v>45901</v>
      </c>
      <c r="I484" s="41">
        <v>45662</v>
      </c>
      <c r="J484" s="42">
        <v>295200</v>
      </c>
    </row>
    <row r="485" spans="1:10" ht="15.75" x14ac:dyDescent="0.25">
      <c r="A485" s="1"/>
      <c r="B485" s="38">
        <f t="shared" si="7"/>
        <v>463</v>
      </c>
      <c r="C485" s="39" t="s">
        <v>806</v>
      </c>
      <c r="D485" s="58">
        <v>54647882000100</v>
      </c>
      <c r="E485" s="40" t="s">
        <v>807</v>
      </c>
      <c r="F485" s="39" t="s">
        <v>12</v>
      </c>
      <c r="G485" s="41">
        <v>45597</v>
      </c>
      <c r="H485" s="41">
        <v>45962</v>
      </c>
      <c r="I485" s="41">
        <v>45662</v>
      </c>
      <c r="J485" s="42">
        <v>252000</v>
      </c>
    </row>
    <row r="486" spans="1:10" ht="15.75" x14ac:dyDescent="0.25">
      <c r="A486" s="1"/>
      <c r="B486" s="38">
        <f t="shared" si="7"/>
        <v>464</v>
      </c>
      <c r="C486" s="43" t="s">
        <v>806</v>
      </c>
      <c r="D486" s="58">
        <v>54647882000100</v>
      </c>
      <c r="E486" s="40" t="s">
        <v>807</v>
      </c>
      <c r="F486" s="39" t="s">
        <v>12</v>
      </c>
      <c r="G486" s="41">
        <v>45597</v>
      </c>
      <c r="H486" s="41">
        <v>45962</v>
      </c>
      <c r="I486" s="41">
        <v>45662</v>
      </c>
      <c r="J486" s="42">
        <v>252000</v>
      </c>
    </row>
    <row r="487" spans="1:10" ht="15.75" x14ac:dyDescent="0.25">
      <c r="A487" s="1"/>
      <c r="B487" s="38">
        <f t="shared" si="7"/>
        <v>465</v>
      </c>
      <c r="C487" s="43" t="s">
        <v>15</v>
      </c>
      <c r="D487" s="58">
        <v>55717952000112</v>
      </c>
      <c r="E487" s="40" t="s">
        <v>16</v>
      </c>
      <c r="F487" s="39" t="s">
        <v>12</v>
      </c>
      <c r="G487" s="41">
        <v>45597</v>
      </c>
      <c r="H487" s="41">
        <v>45962</v>
      </c>
      <c r="I487" s="41">
        <v>45662</v>
      </c>
      <c r="J487" s="42">
        <v>172800</v>
      </c>
    </row>
    <row r="488" spans="1:10" ht="15.75" x14ac:dyDescent="0.25">
      <c r="A488" s="1"/>
      <c r="B488" s="38">
        <f t="shared" si="7"/>
        <v>466</v>
      </c>
      <c r="C488" s="39" t="s">
        <v>808</v>
      </c>
      <c r="D488" s="58">
        <v>28690190000135</v>
      </c>
      <c r="E488" s="40" t="s">
        <v>809</v>
      </c>
      <c r="F488" s="39" t="s">
        <v>12</v>
      </c>
      <c r="G488" s="41">
        <v>45566</v>
      </c>
      <c r="H488" s="41">
        <v>45931</v>
      </c>
      <c r="I488" s="41">
        <v>45664</v>
      </c>
      <c r="J488" s="42">
        <v>240000</v>
      </c>
    </row>
    <row r="489" spans="1:10" ht="15.75" x14ac:dyDescent="0.25">
      <c r="A489" s="1"/>
      <c r="B489" s="38">
        <f t="shared" si="7"/>
        <v>467</v>
      </c>
      <c r="C489" s="39" t="s">
        <v>810</v>
      </c>
      <c r="D489" s="58">
        <v>28690190000135</v>
      </c>
      <c r="E489" s="40" t="s">
        <v>809</v>
      </c>
      <c r="F489" s="39" t="s">
        <v>12</v>
      </c>
      <c r="G489" s="41">
        <v>45566</v>
      </c>
      <c r="H489" s="41">
        <v>45931</v>
      </c>
      <c r="I489" s="41">
        <v>45664</v>
      </c>
      <c r="J489" s="42">
        <v>288000</v>
      </c>
    </row>
    <row r="490" spans="1:10" ht="15.75" x14ac:dyDescent="0.25">
      <c r="A490" s="1"/>
      <c r="B490" s="38">
        <f t="shared" si="7"/>
        <v>468</v>
      </c>
      <c r="C490" s="39" t="s">
        <v>661</v>
      </c>
      <c r="D490" s="58">
        <v>51691148000150</v>
      </c>
      <c r="E490" s="40" t="s">
        <v>811</v>
      </c>
      <c r="F490" s="39" t="s">
        <v>12</v>
      </c>
      <c r="G490" s="41">
        <v>45597</v>
      </c>
      <c r="H490" s="41">
        <v>45962</v>
      </c>
      <c r="I490" s="41">
        <v>45664</v>
      </c>
      <c r="J490" s="42">
        <v>187200</v>
      </c>
    </row>
    <row r="491" spans="1:10" ht="15.75" x14ac:dyDescent="0.25">
      <c r="A491" s="1"/>
      <c r="B491" s="38">
        <f t="shared" si="7"/>
        <v>469</v>
      </c>
      <c r="C491" s="39" t="s">
        <v>661</v>
      </c>
      <c r="D491" s="58">
        <v>51691148000150</v>
      </c>
      <c r="E491" s="40" t="s">
        <v>811</v>
      </c>
      <c r="F491" s="39" t="s">
        <v>12</v>
      </c>
      <c r="G491" s="41">
        <v>45597</v>
      </c>
      <c r="H491" s="41">
        <v>45962</v>
      </c>
      <c r="I491" s="41">
        <v>45664</v>
      </c>
      <c r="J491" s="42">
        <v>187200</v>
      </c>
    </row>
    <row r="492" spans="1:10" ht="15.75" x14ac:dyDescent="0.25">
      <c r="A492" s="1"/>
      <c r="B492" s="38">
        <f t="shared" si="7"/>
        <v>470</v>
      </c>
      <c r="C492" s="39" t="s">
        <v>422</v>
      </c>
      <c r="D492" s="58">
        <v>31415691000118</v>
      </c>
      <c r="E492" s="40" t="s">
        <v>812</v>
      </c>
      <c r="F492" s="39" t="s">
        <v>12</v>
      </c>
      <c r="G492" s="41">
        <v>45536</v>
      </c>
      <c r="H492" s="41">
        <v>45901</v>
      </c>
      <c r="I492" s="41">
        <v>45664</v>
      </c>
      <c r="J492" s="42">
        <v>309600</v>
      </c>
    </row>
    <row r="493" spans="1:10" ht="15.75" x14ac:dyDescent="0.25">
      <c r="A493" s="1"/>
      <c r="B493" s="38">
        <f t="shared" si="7"/>
        <v>471</v>
      </c>
      <c r="C493" s="39" t="s">
        <v>813</v>
      </c>
      <c r="D493" s="58">
        <v>57272951000137</v>
      </c>
      <c r="E493" s="40" t="s">
        <v>814</v>
      </c>
      <c r="F493" s="39" t="s">
        <v>12</v>
      </c>
      <c r="G493" s="41">
        <v>45597</v>
      </c>
      <c r="H493" s="41">
        <v>45962</v>
      </c>
      <c r="I493" s="41">
        <v>45665</v>
      </c>
      <c r="J493" s="42">
        <v>295200</v>
      </c>
    </row>
    <row r="494" spans="1:10" ht="15.75" x14ac:dyDescent="0.25">
      <c r="A494" s="1"/>
      <c r="B494" s="38">
        <f t="shared" si="7"/>
        <v>472</v>
      </c>
      <c r="C494" s="39" t="s">
        <v>813</v>
      </c>
      <c r="D494" s="58">
        <v>57272951000137</v>
      </c>
      <c r="E494" s="40" t="s">
        <v>814</v>
      </c>
      <c r="F494" s="39" t="s">
        <v>12</v>
      </c>
      <c r="G494" s="41">
        <v>45597</v>
      </c>
      <c r="H494" s="41">
        <v>45962</v>
      </c>
      <c r="I494" s="41">
        <v>45665</v>
      </c>
      <c r="J494" s="42">
        <v>295200</v>
      </c>
    </row>
    <row r="495" spans="1:10" ht="15.75" x14ac:dyDescent="0.25">
      <c r="A495" s="1"/>
      <c r="B495" s="38">
        <f t="shared" si="7"/>
        <v>473</v>
      </c>
      <c r="C495" s="47" t="s">
        <v>135</v>
      </c>
      <c r="D495" s="58">
        <v>4426972000101</v>
      </c>
      <c r="E495" s="40" t="s">
        <v>815</v>
      </c>
      <c r="F495" s="43" t="s">
        <v>12</v>
      </c>
      <c r="G495" s="41">
        <v>45658</v>
      </c>
      <c r="H495" s="41">
        <v>46023</v>
      </c>
      <c r="I495" s="41">
        <v>45673</v>
      </c>
      <c r="J495" s="48">
        <v>309600</v>
      </c>
    </row>
    <row r="496" spans="1:10" ht="15.75" x14ac:dyDescent="0.25">
      <c r="A496" s="1"/>
      <c r="B496" s="38">
        <f t="shared" si="7"/>
        <v>474</v>
      </c>
      <c r="C496" s="47" t="s">
        <v>599</v>
      </c>
      <c r="D496" s="58">
        <v>55902698000122</v>
      </c>
      <c r="E496" s="40" t="s">
        <v>816</v>
      </c>
      <c r="F496" s="43" t="s">
        <v>12</v>
      </c>
      <c r="G496" s="41">
        <v>45658</v>
      </c>
      <c r="H496" s="41">
        <v>46023</v>
      </c>
      <c r="I496" s="41">
        <v>45673</v>
      </c>
      <c r="J496" s="48">
        <v>480960</v>
      </c>
    </row>
    <row r="497" spans="1:10" ht="15.75" x14ac:dyDescent="0.25">
      <c r="A497" s="1"/>
      <c r="B497" s="38">
        <f t="shared" si="7"/>
        <v>475</v>
      </c>
      <c r="C497" s="47" t="s">
        <v>817</v>
      </c>
      <c r="D497" s="58">
        <v>50687446000104</v>
      </c>
      <c r="E497" s="40" t="s">
        <v>818</v>
      </c>
      <c r="F497" s="43" t="s">
        <v>12</v>
      </c>
      <c r="G497" s="41">
        <v>45659</v>
      </c>
      <c r="H497" s="41">
        <v>46024</v>
      </c>
      <c r="I497" s="41">
        <v>45673</v>
      </c>
      <c r="J497" s="48">
        <v>172800</v>
      </c>
    </row>
    <row r="498" spans="1:10" ht="15.75" x14ac:dyDescent="0.25">
      <c r="A498" s="1"/>
      <c r="B498" s="38">
        <f t="shared" si="7"/>
        <v>476</v>
      </c>
      <c r="C498" s="39" t="s">
        <v>24</v>
      </c>
      <c r="D498" s="58">
        <v>52028583000162</v>
      </c>
      <c r="E498" s="40" t="s">
        <v>819</v>
      </c>
      <c r="F498" s="39" t="s">
        <v>12</v>
      </c>
      <c r="G498" s="41">
        <v>45627</v>
      </c>
      <c r="H498" s="41">
        <v>45992</v>
      </c>
      <c r="I498" s="41">
        <v>45674</v>
      </c>
      <c r="J498" s="42">
        <v>187200</v>
      </c>
    </row>
    <row r="499" spans="1:10" ht="15.75" x14ac:dyDescent="0.25">
      <c r="A499" s="1"/>
      <c r="B499" s="38">
        <f t="shared" si="7"/>
        <v>477</v>
      </c>
      <c r="C499" s="47" t="s">
        <v>820</v>
      </c>
      <c r="D499" s="58">
        <v>33155339000116</v>
      </c>
      <c r="E499" s="40" t="s">
        <v>821</v>
      </c>
      <c r="F499" s="43" t="s">
        <v>12</v>
      </c>
      <c r="G499" s="41">
        <v>45658</v>
      </c>
      <c r="H499" s="41">
        <v>46023</v>
      </c>
      <c r="I499" s="41">
        <v>45674</v>
      </c>
      <c r="J499" s="48">
        <v>252000</v>
      </c>
    </row>
    <row r="500" spans="1:10" ht="15.75" x14ac:dyDescent="0.25">
      <c r="A500" s="1"/>
      <c r="B500" s="38">
        <f t="shared" si="7"/>
        <v>478</v>
      </c>
      <c r="C500" s="47" t="s">
        <v>822</v>
      </c>
      <c r="D500" s="58">
        <v>58108088000140</v>
      </c>
      <c r="E500" s="40" t="s">
        <v>823</v>
      </c>
      <c r="F500" s="43" t="s">
        <v>12</v>
      </c>
      <c r="G500" s="41">
        <v>45658</v>
      </c>
      <c r="H500" s="41">
        <v>46023</v>
      </c>
      <c r="I500" s="41">
        <v>45674</v>
      </c>
      <c r="J500" s="48">
        <v>201600</v>
      </c>
    </row>
    <row r="501" spans="1:10" ht="15.75" x14ac:dyDescent="0.25">
      <c r="A501" s="1"/>
      <c r="B501" s="38">
        <f t="shared" si="7"/>
        <v>479</v>
      </c>
      <c r="C501" s="47" t="s">
        <v>824</v>
      </c>
      <c r="D501" s="58">
        <v>43812075000180</v>
      </c>
      <c r="E501" s="40" t="s">
        <v>825</v>
      </c>
      <c r="F501" s="43" t="s">
        <v>12</v>
      </c>
      <c r="G501" s="41">
        <v>45659</v>
      </c>
      <c r="H501" s="41">
        <v>46024</v>
      </c>
      <c r="I501" s="41">
        <v>45674</v>
      </c>
      <c r="J501" s="48">
        <v>273600</v>
      </c>
    </row>
    <row r="502" spans="1:10" ht="15.75" x14ac:dyDescent="0.25">
      <c r="A502" s="1"/>
      <c r="B502" s="38">
        <f t="shared" si="7"/>
        <v>480</v>
      </c>
      <c r="C502" s="47" t="s">
        <v>352</v>
      </c>
      <c r="D502" s="58">
        <v>36429035000198</v>
      </c>
      <c r="E502" s="40" t="s">
        <v>826</v>
      </c>
      <c r="F502" s="43" t="s">
        <v>12</v>
      </c>
      <c r="G502" s="41">
        <v>45659</v>
      </c>
      <c r="H502" s="41">
        <v>46024</v>
      </c>
      <c r="I502" s="41">
        <v>45674</v>
      </c>
      <c r="J502" s="48">
        <v>208800</v>
      </c>
    </row>
    <row r="503" spans="1:10" ht="15.75" x14ac:dyDescent="0.25">
      <c r="A503" s="1"/>
      <c r="B503" s="38">
        <f t="shared" si="7"/>
        <v>481</v>
      </c>
      <c r="C503" s="47" t="s">
        <v>212</v>
      </c>
      <c r="D503" s="58">
        <v>55726584000179</v>
      </c>
      <c r="E503" s="40" t="s">
        <v>827</v>
      </c>
      <c r="F503" s="43" t="s">
        <v>12</v>
      </c>
      <c r="G503" s="41">
        <v>45659</v>
      </c>
      <c r="H503" s="41">
        <v>46024</v>
      </c>
      <c r="I503" s="41">
        <v>45674</v>
      </c>
      <c r="J503" s="48">
        <v>187200</v>
      </c>
    </row>
    <row r="504" spans="1:10" ht="15.75" x14ac:dyDescent="0.25">
      <c r="A504" s="1"/>
      <c r="B504" s="38">
        <f t="shared" si="7"/>
        <v>482</v>
      </c>
      <c r="C504" s="39" t="s">
        <v>768</v>
      </c>
      <c r="D504" s="58">
        <v>29789049000157</v>
      </c>
      <c r="E504" s="40" t="s">
        <v>828</v>
      </c>
      <c r="F504" s="39" t="s">
        <v>12</v>
      </c>
      <c r="G504" s="41">
        <v>45597</v>
      </c>
      <c r="H504" s="41">
        <v>45962</v>
      </c>
      <c r="I504" s="41">
        <v>45675</v>
      </c>
      <c r="J504" s="42">
        <v>241920</v>
      </c>
    </row>
    <row r="505" spans="1:10" ht="15.75" x14ac:dyDescent="0.25">
      <c r="A505" s="1"/>
      <c r="B505" s="38">
        <f t="shared" si="7"/>
        <v>483</v>
      </c>
      <c r="C505" s="43" t="s">
        <v>481</v>
      </c>
      <c r="D505" s="58">
        <v>2344756000183</v>
      </c>
      <c r="E505" s="40" t="s">
        <v>829</v>
      </c>
      <c r="F505" s="43" t="s">
        <v>12</v>
      </c>
      <c r="G505" s="41">
        <v>45566</v>
      </c>
      <c r="H505" s="41">
        <v>45931</v>
      </c>
      <c r="I505" s="41">
        <v>45675</v>
      </c>
      <c r="J505" s="42">
        <v>309600</v>
      </c>
    </row>
    <row r="506" spans="1:10" ht="15.75" x14ac:dyDescent="0.25">
      <c r="A506" s="1"/>
      <c r="B506" s="38">
        <f t="shared" si="7"/>
        <v>484</v>
      </c>
      <c r="C506" s="39" t="s">
        <v>830</v>
      </c>
      <c r="D506" s="58">
        <v>58295213000178</v>
      </c>
      <c r="E506" s="40" t="s">
        <v>831</v>
      </c>
      <c r="F506" s="39" t="s">
        <v>832</v>
      </c>
      <c r="G506" s="41">
        <v>45511</v>
      </c>
      <c r="H506" s="41">
        <v>45875</v>
      </c>
      <c r="I506" s="41">
        <v>45676</v>
      </c>
      <c r="J506" s="42">
        <v>674991.42</v>
      </c>
    </row>
    <row r="507" spans="1:10" ht="15.75" x14ac:dyDescent="0.25">
      <c r="A507" s="1"/>
      <c r="B507" s="38">
        <f t="shared" si="7"/>
        <v>485</v>
      </c>
      <c r="C507" s="39" t="s">
        <v>833</v>
      </c>
      <c r="D507" s="58">
        <v>27640995000101</v>
      </c>
      <c r="E507" s="40" t="s">
        <v>834</v>
      </c>
      <c r="F507" s="39" t="s">
        <v>12</v>
      </c>
      <c r="G507" s="41">
        <v>45597</v>
      </c>
      <c r="H507" s="41">
        <v>45962</v>
      </c>
      <c r="I507" s="41">
        <v>45684</v>
      </c>
      <c r="J507" s="42">
        <v>108000</v>
      </c>
    </row>
    <row r="508" spans="1:10" ht="15.75" x14ac:dyDescent="0.25">
      <c r="A508" s="1"/>
      <c r="B508" s="38">
        <f t="shared" si="7"/>
        <v>486</v>
      </c>
      <c r="C508" s="39" t="s">
        <v>835</v>
      </c>
      <c r="D508" s="58">
        <v>56108599000136</v>
      </c>
      <c r="E508" s="40" t="s">
        <v>836</v>
      </c>
      <c r="F508" s="39" t="s">
        <v>12</v>
      </c>
      <c r="G508" s="41">
        <v>45536</v>
      </c>
      <c r="H508" s="41">
        <v>45901</v>
      </c>
      <c r="I508" s="41">
        <v>45685</v>
      </c>
      <c r="J508" s="42">
        <v>240480</v>
      </c>
    </row>
    <row r="509" spans="1:10" ht="15.75" x14ac:dyDescent="0.25">
      <c r="A509" s="1"/>
      <c r="B509" s="38">
        <f t="shared" si="7"/>
        <v>487</v>
      </c>
      <c r="C509" s="39" t="s">
        <v>678</v>
      </c>
      <c r="D509" s="58">
        <v>56106050000102</v>
      </c>
      <c r="E509" s="40" t="s">
        <v>837</v>
      </c>
      <c r="F509" s="39" t="s">
        <v>12</v>
      </c>
      <c r="G509" s="41">
        <v>45536</v>
      </c>
      <c r="H509" s="41">
        <v>45901</v>
      </c>
      <c r="I509" s="41">
        <v>45685</v>
      </c>
      <c r="J509" s="42">
        <v>187200</v>
      </c>
    </row>
    <row r="510" spans="1:10" ht="15.75" x14ac:dyDescent="0.25">
      <c r="A510" s="1"/>
      <c r="B510" s="38">
        <f t="shared" si="7"/>
        <v>488</v>
      </c>
      <c r="C510" s="47" t="s">
        <v>838</v>
      </c>
      <c r="D510" s="58">
        <v>16946552000127</v>
      </c>
      <c r="E510" s="40" t="s">
        <v>839</v>
      </c>
      <c r="F510" s="43" t="s">
        <v>12</v>
      </c>
      <c r="G510" s="41">
        <v>45659</v>
      </c>
      <c r="H510" s="41">
        <v>46024</v>
      </c>
      <c r="I510" s="41">
        <v>45685</v>
      </c>
      <c r="J510" s="48">
        <v>240000</v>
      </c>
    </row>
    <row r="511" spans="1:10" ht="15.75" x14ac:dyDescent="0.25">
      <c r="A511" s="1"/>
      <c r="B511" s="38">
        <f t="shared" si="7"/>
        <v>489</v>
      </c>
      <c r="C511" s="47" t="s">
        <v>840</v>
      </c>
      <c r="D511" s="58">
        <v>49744466000190</v>
      </c>
      <c r="E511" s="40" t="s">
        <v>841</v>
      </c>
      <c r="F511" s="43" t="s">
        <v>12</v>
      </c>
      <c r="G511" s="41">
        <v>45659</v>
      </c>
      <c r="H511" s="41">
        <v>46024</v>
      </c>
      <c r="I511" s="41">
        <v>45687</v>
      </c>
      <c r="J511" s="48">
        <v>240000</v>
      </c>
    </row>
    <row r="512" spans="1:10" ht="15.75" x14ac:dyDescent="0.25">
      <c r="A512" s="1"/>
      <c r="B512" s="38">
        <f t="shared" si="7"/>
        <v>490</v>
      </c>
      <c r="C512" s="39" t="s">
        <v>842</v>
      </c>
      <c r="D512" s="58">
        <v>45414699000174</v>
      </c>
      <c r="E512" s="40" t="s">
        <v>843</v>
      </c>
      <c r="F512" s="39" t="s">
        <v>12</v>
      </c>
      <c r="G512" s="41">
        <v>45597</v>
      </c>
      <c r="H512" s="41">
        <v>45962</v>
      </c>
      <c r="I512" s="41">
        <v>45693</v>
      </c>
      <c r="J512" s="42">
        <v>240000</v>
      </c>
    </row>
    <row r="513" spans="1:10" ht="15.75" x14ac:dyDescent="0.25">
      <c r="A513" s="1"/>
      <c r="B513" s="38">
        <f t="shared" si="7"/>
        <v>491</v>
      </c>
      <c r="C513" s="39" t="s">
        <v>844</v>
      </c>
      <c r="D513" s="58">
        <v>40120251000124</v>
      </c>
      <c r="E513" s="40" t="s">
        <v>845</v>
      </c>
      <c r="F513" s="39" t="s">
        <v>12</v>
      </c>
      <c r="G513" s="41">
        <v>45597</v>
      </c>
      <c r="H513" s="41">
        <v>45962</v>
      </c>
      <c r="I513" s="41">
        <v>45693</v>
      </c>
      <c r="J513" s="42">
        <v>309600</v>
      </c>
    </row>
    <row r="514" spans="1:10" ht="15.75" x14ac:dyDescent="0.25">
      <c r="A514" s="1"/>
      <c r="B514" s="38">
        <f t="shared" si="7"/>
        <v>492</v>
      </c>
      <c r="C514" s="39" t="s">
        <v>846</v>
      </c>
      <c r="D514" s="58">
        <v>39534757000109</v>
      </c>
      <c r="E514" s="40" t="s">
        <v>847</v>
      </c>
      <c r="F514" s="39" t="s">
        <v>12</v>
      </c>
      <c r="G514" s="41">
        <v>45536</v>
      </c>
      <c r="H514" s="41">
        <v>45901</v>
      </c>
      <c r="I514" s="41">
        <v>45694</v>
      </c>
      <c r="J514" s="42">
        <v>288000</v>
      </c>
    </row>
    <row r="515" spans="1:10" ht="15.75" x14ac:dyDescent="0.25">
      <c r="A515" s="1"/>
      <c r="B515" s="38">
        <f t="shared" si="7"/>
        <v>493</v>
      </c>
      <c r="C515" s="39" t="s">
        <v>848</v>
      </c>
      <c r="D515" s="58">
        <v>39534757000109</v>
      </c>
      <c r="E515" s="40" t="s">
        <v>847</v>
      </c>
      <c r="F515" s="39" t="s">
        <v>12</v>
      </c>
      <c r="G515" s="41">
        <v>45536</v>
      </c>
      <c r="H515" s="41">
        <v>45901</v>
      </c>
      <c r="I515" s="41">
        <v>45694</v>
      </c>
      <c r="J515" s="42">
        <v>288000</v>
      </c>
    </row>
    <row r="516" spans="1:10" ht="15.75" x14ac:dyDescent="0.25">
      <c r="A516" s="1"/>
      <c r="B516" s="38">
        <f t="shared" si="7"/>
        <v>494</v>
      </c>
      <c r="C516" s="43" t="s">
        <v>849</v>
      </c>
      <c r="D516" s="58">
        <v>56257805000170</v>
      </c>
      <c r="E516" s="40" t="s">
        <v>850</v>
      </c>
      <c r="F516" s="39" t="s">
        <v>12</v>
      </c>
      <c r="G516" s="41">
        <v>45597</v>
      </c>
      <c r="H516" s="41">
        <v>45962</v>
      </c>
      <c r="I516" s="41">
        <v>45694</v>
      </c>
      <c r="J516" s="42">
        <v>201600</v>
      </c>
    </row>
    <row r="517" spans="1:10" ht="15.75" x14ac:dyDescent="0.25">
      <c r="A517" s="1"/>
      <c r="B517" s="38">
        <f t="shared" si="7"/>
        <v>495</v>
      </c>
      <c r="C517" s="47" t="s">
        <v>851</v>
      </c>
      <c r="D517" s="58">
        <v>45737498000108</v>
      </c>
      <c r="E517" s="40" t="s">
        <v>852</v>
      </c>
      <c r="F517" s="43" t="s">
        <v>12</v>
      </c>
      <c r="G517" s="41">
        <v>45659</v>
      </c>
      <c r="H517" s="41">
        <v>46024</v>
      </c>
      <c r="I517" s="41">
        <v>45695</v>
      </c>
      <c r="J517" s="48">
        <v>240000</v>
      </c>
    </row>
    <row r="518" spans="1:10" ht="15.75" x14ac:dyDescent="0.25">
      <c r="A518" s="1"/>
      <c r="B518" s="38">
        <f t="shared" si="7"/>
        <v>496</v>
      </c>
      <c r="C518" s="47" t="s">
        <v>853</v>
      </c>
      <c r="D518" s="58">
        <v>41184109000103</v>
      </c>
      <c r="E518" s="40" t="s">
        <v>854</v>
      </c>
      <c r="F518" s="43" t="s">
        <v>12</v>
      </c>
      <c r="G518" s="41">
        <v>45659</v>
      </c>
      <c r="H518" s="41">
        <v>46024</v>
      </c>
      <c r="I518" s="41">
        <v>45695</v>
      </c>
      <c r="J518" s="48">
        <v>240000</v>
      </c>
    </row>
    <row r="519" spans="1:10" ht="15.75" x14ac:dyDescent="0.25">
      <c r="A519" s="1"/>
      <c r="B519" s="38">
        <f t="shared" si="7"/>
        <v>497</v>
      </c>
      <c r="C519" s="47" t="s">
        <v>855</v>
      </c>
      <c r="D519" s="58">
        <v>25336166000104</v>
      </c>
      <c r="E519" s="40" t="s">
        <v>856</v>
      </c>
      <c r="F519" s="43" t="s">
        <v>12</v>
      </c>
      <c r="G519" s="41">
        <v>45659</v>
      </c>
      <c r="H519" s="41">
        <v>46024</v>
      </c>
      <c r="I519" s="41">
        <v>45697</v>
      </c>
      <c r="J519" s="48">
        <v>240000</v>
      </c>
    </row>
    <row r="520" spans="1:10" ht="15.75" x14ac:dyDescent="0.25">
      <c r="A520" s="1"/>
      <c r="B520" s="38">
        <f t="shared" si="7"/>
        <v>498</v>
      </c>
      <c r="C520" s="47" t="s">
        <v>857</v>
      </c>
      <c r="D520" s="58">
        <v>24602461000100</v>
      </c>
      <c r="E520" s="40" t="s">
        <v>858</v>
      </c>
      <c r="F520" s="43" t="s">
        <v>12</v>
      </c>
      <c r="G520" s="41">
        <v>45659</v>
      </c>
      <c r="H520" s="41">
        <v>46024</v>
      </c>
      <c r="I520" s="41">
        <v>45698</v>
      </c>
      <c r="J520" s="48">
        <v>240000</v>
      </c>
    </row>
    <row r="521" spans="1:10" ht="15.75" x14ac:dyDescent="0.25">
      <c r="A521" s="1"/>
      <c r="B521" s="38">
        <f t="shared" si="7"/>
        <v>499</v>
      </c>
      <c r="C521" s="47" t="s">
        <v>859</v>
      </c>
      <c r="D521" s="58">
        <v>41017850000180</v>
      </c>
      <c r="E521" s="40" t="s">
        <v>860</v>
      </c>
      <c r="F521" s="43" t="s">
        <v>12</v>
      </c>
      <c r="G521" s="41">
        <v>45659</v>
      </c>
      <c r="H521" s="41">
        <v>46024</v>
      </c>
      <c r="I521" s="41">
        <v>45698</v>
      </c>
      <c r="J521" s="48">
        <v>240000</v>
      </c>
    </row>
    <row r="522" spans="1:10" ht="15.75" x14ac:dyDescent="0.25">
      <c r="A522" s="1"/>
      <c r="B522" s="38">
        <f t="shared" si="7"/>
        <v>500</v>
      </c>
      <c r="C522" s="47" t="s">
        <v>861</v>
      </c>
      <c r="D522" s="58">
        <v>36705950000169</v>
      </c>
      <c r="E522" s="40" t="s">
        <v>862</v>
      </c>
      <c r="F522" s="43" t="s">
        <v>12</v>
      </c>
      <c r="G522" s="41">
        <v>45659</v>
      </c>
      <c r="H522" s="41">
        <v>46024</v>
      </c>
      <c r="I522" s="41">
        <v>45699</v>
      </c>
      <c r="J522" s="48">
        <v>273600</v>
      </c>
    </row>
    <row r="523" spans="1:10" ht="15.75" x14ac:dyDescent="0.25">
      <c r="A523" s="1"/>
      <c r="B523" s="38">
        <f t="shared" si="7"/>
        <v>501</v>
      </c>
      <c r="C523" s="47" t="s">
        <v>863</v>
      </c>
      <c r="D523" s="58">
        <v>41542694000176</v>
      </c>
      <c r="E523" s="40" t="s">
        <v>864</v>
      </c>
      <c r="F523" s="43" t="s">
        <v>12</v>
      </c>
      <c r="G523" s="41">
        <v>45659</v>
      </c>
      <c r="H523" s="41">
        <v>46024</v>
      </c>
      <c r="I523" s="41">
        <v>45699</v>
      </c>
      <c r="J523" s="48">
        <v>480960</v>
      </c>
    </row>
    <row r="524" spans="1:10" ht="15.75" x14ac:dyDescent="0.25">
      <c r="A524" s="1"/>
      <c r="B524" s="38">
        <f t="shared" si="7"/>
        <v>502</v>
      </c>
      <c r="C524" s="47" t="s">
        <v>499</v>
      </c>
      <c r="D524" s="58">
        <v>44932602000152</v>
      </c>
      <c r="E524" s="40" t="s">
        <v>865</v>
      </c>
      <c r="F524" s="43" t="s">
        <v>12</v>
      </c>
      <c r="G524" s="41">
        <v>45659</v>
      </c>
      <c r="H524" s="41">
        <v>46024</v>
      </c>
      <c r="I524" s="41">
        <v>45700</v>
      </c>
      <c r="J524" s="48">
        <v>172800</v>
      </c>
    </row>
    <row r="525" spans="1:10" ht="15.75" x14ac:dyDescent="0.25">
      <c r="A525" s="1"/>
      <c r="B525" s="38">
        <f t="shared" si="7"/>
        <v>503</v>
      </c>
      <c r="C525" s="47" t="s">
        <v>866</v>
      </c>
      <c r="D525" s="58">
        <v>23228051000170</v>
      </c>
      <c r="E525" s="40" t="s">
        <v>867</v>
      </c>
      <c r="F525" s="43" t="s">
        <v>12</v>
      </c>
      <c r="G525" s="41">
        <v>45659</v>
      </c>
      <c r="H525" s="41">
        <v>46024</v>
      </c>
      <c r="I525" s="41">
        <v>45700</v>
      </c>
      <c r="J525" s="48">
        <v>240000</v>
      </c>
    </row>
    <row r="526" spans="1:10" ht="15.75" x14ac:dyDescent="0.25">
      <c r="A526" s="1"/>
      <c r="B526" s="38">
        <f t="shared" si="7"/>
        <v>504</v>
      </c>
      <c r="C526" s="47" t="s">
        <v>868</v>
      </c>
      <c r="D526" s="58">
        <v>55649197000186</v>
      </c>
      <c r="E526" s="40" t="s">
        <v>869</v>
      </c>
      <c r="F526" s="43" t="s">
        <v>12</v>
      </c>
      <c r="G526" s="41">
        <v>45659</v>
      </c>
      <c r="H526" s="41">
        <v>46024</v>
      </c>
      <c r="I526" s="41">
        <v>45700</v>
      </c>
      <c r="J526" s="48">
        <v>240000</v>
      </c>
    </row>
    <row r="527" spans="1:10" ht="15.75" x14ac:dyDescent="0.25">
      <c r="A527" s="1"/>
      <c r="B527" s="38">
        <f t="shared" si="7"/>
        <v>505</v>
      </c>
      <c r="C527" s="47" t="s">
        <v>870</v>
      </c>
      <c r="D527" s="58">
        <v>56823041000132</v>
      </c>
      <c r="E527" s="40" t="s">
        <v>871</v>
      </c>
      <c r="F527" s="43" t="s">
        <v>12</v>
      </c>
      <c r="G527" s="41">
        <v>45658</v>
      </c>
      <c r="H527" s="41">
        <v>46023</v>
      </c>
      <c r="I527" s="41">
        <v>45702</v>
      </c>
      <c r="J527" s="48">
        <v>187200</v>
      </c>
    </row>
    <row r="528" spans="1:10" ht="15.75" x14ac:dyDescent="0.25">
      <c r="A528" s="1"/>
      <c r="B528" s="38">
        <f t="shared" si="7"/>
        <v>506</v>
      </c>
      <c r="C528" s="47" t="s">
        <v>872</v>
      </c>
      <c r="D528" s="58">
        <v>34531058000183</v>
      </c>
      <c r="E528" s="40" t="s">
        <v>873</v>
      </c>
      <c r="F528" s="43" t="s">
        <v>12</v>
      </c>
      <c r="G528" s="41">
        <v>45658</v>
      </c>
      <c r="H528" s="41">
        <v>46023</v>
      </c>
      <c r="I528" s="41">
        <v>45702</v>
      </c>
      <c r="J528" s="48">
        <v>295200</v>
      </c>
    </row>
    <row r="529" spans="1:10" ht="15.75" x14ac:dyDescent="0.25">
      <c r="A529" s="1"/>
      <c r="B529" s="38">
        <f t="shared" si="7"/>
        <v>507</v>
      </c>
      <c r="C529" s="43" t="s">
        <v>481</v>
      </c>
      <c r="D529" s="58">
        <v>2344756000183</v>
      </c>
      <c r="E529" s="40" t="s">
        <v>874</v>
      </c>
      <c r="F529" s="39" t="s">
        <v>12</v>
      </c>
      <c r="G529" s="41">
        <v>45566</v>
      </c>
      <c r="H529" s="41">
        <v>45931</v>
      </c>
      <c r="I529" s="41">
        <v>45703</v>
      </c>
      <c r="J529" s="42">
        <v>309600</v>
      </c>
    </row>
    <row r="530" spans="1:10" ht="15.75" x14ac:dyDescent="0.25">
      <c r="A530" s="1"/>
      <c r="B530" s="38">
        <f t="shared" si="7"/>
        <v>508</v>
      </c>
      <c r="C530" s="47" t="s">
        <v>875</v>
      </c>
      <c r="D530" s="58">
        <v>58137416000136</v>
      </c>
      <c r="E530" s="40" t="s">
        <v>876</v>
      </c>
      <c r="F530" s="43" t="s">
        <v>12</v>
      </c>
      <c r="G530" s="41">
        <v>45659</v>
      </c>
      <c r="H530" s="41">
        <v>46024</v>
      </c>
      <c r="I530" s="41">
        <v>45703</v>
      </c>
      <c r="J530" s="48">
        <v>240000</v>
      </c>
    </row>
    <row r="531" spans="1:10" ht="15.75" x14ac:dyDescent="0.25">
      <c r="A531" s="1"/>
      <c r="B531" s="38">
        <f t="shared" si="7"/>
        <v>509</v>
      </c>
      <c r="C531" s="47" t="s">
        <v>877</v>
      </c>
      <c r="D531" s="58">
        <v>36010259000160</v>
      </c>
      <c r="E531" s="40" t="s">
        <v>878</v>
      </c>
      <c r="F531" s="43" t="s">
        <v>12</v>
      </c>
      <c r="G531" s="41">
        <v>45659</v>
      </c>
      <c r="H531" s="41">
        <v>46024</v>
      </c>
      <c r="I531" s="41">
        <v>45704</v>
      </c>
      <c r="J531" s="48">
        <v>240000</v>
      </c>
    </row>
    <row r="532" spans="1:10" ht="15.75" x14ac:dyDescent="0.25">
      <c r="A532" s="1"/>
      <c r="B532" s="38">
        <f t="shared" si="7"/>
        <v>510</v>
      </c>
      <c r="C532" s="39" t="s">
        <v>879</v>
      </c>
      <c r="D532" s="58">
        <v>40155705000100</v>
      </c>
      <c r="E532" s="40" t="s">
        <v>880</v>
      </c>
      <c r="F532" s="39" t="s">
        <v>12</v>
      </c>
      <c r="G532" s="41">
        <v>45536</v>
      </c>
      <c r="H532" s="41">
        <v>45901</v>
      </c>
      <c r="I532" s="41">
        <v>45705</v>
      </c>
      <c r="J532" s="42">
        <v>187200</v>
      </c>
    </row>
    <row r="533" spans="1:10" ht="15.75" x14ac:dyDescent="0.25">
      <c r="A533" s="1"/>
      <c r="B533" s="38">
        <f t="shared" si="7"/>
        <v>511</v>
      </c>
      <c r="C533" s="39" t="s">
        <v>352</v>
      </c>
      <c r="D533" s="58">
        <v>36429035000198</v>
      </c>
      <c r="E533" s="40" t="s">
        <v>881</v>
      </c>
      <c r="F533" s="39" t="s">
        <v>12</v>
      </c>
      <c r="G533" s="41">
        <v>45536</v>
      </c>
      <c r="H533" s="41">
        <v>45901</v>
      </c>
      <c r="I533" s="41">
        <v>45705</v>
      </c>
      <c r="J533" s="42">
        <v>208800</v>
      </c>
    </row>
    <row r="534" spans="1:10" ht="15.75" x14ac:dyDescent="0.25">
      <c r="A534" s="1"/>
      <c r="B534" s="38">
        <f t="shared" si="7"/>
        <v>512</v>
      </c>
      <c r="C534" s="39" t="s">
        <v>882</v>
      </c>
      <c r="D534" s="58">
        <v>23859425000156</v>
      </c>
      <c r="E534" s="40" t="s">
        <v>883</v>
      </c>
      <c r="F534" s="39" t="s">
        <v>12</v>
      </c>
      <c r="G534" s="41">
        <v>45536</v>
      </c>
      <c r="H534" s="41">
        <v>45901</v>
      </c>
      <c r="I534" s="41">
        <v>45705</v>
      </c>
      <c r="J534" s="42">
        <v>316800</v>
      </c>
    </row>
    <row r="535" spans="1:10" ht="15.75" x14ac:dyDescent="0.25">
      <c r="A535" s="1"/>
      <c r="B535" s="38">
        <f t="shared" si="7"/>
        <v>513</v>
      </c>
      <c r="C535" s="47" t="s">
        <v>66</v>
      </c>
      <c r="D535" s="58">
        <v>52231791000164</v>
      </c>
      <c r="E535" s="40" t="s">
        <v>884</v>
      </c>
      <c r="F535" s="43" t="s">
        <v>12</v>
      </c>
      <c r="G535" s="41">
        <v>45658</v>
      </c>
      <c r="H535" s="41">
        <v>46023</v>
      </c>
      <c r="I535" s="41">
        <v>45705</v>
      </c>
      <c r="J535" s="48">
        <v>208800</v>
      </c>
    </row>
    <row r="536" spans="1:10" ht="15.75" x14ac:dyDescent="0.25">
      <c r="A536" s="1"/>
      <c r="B536" s="38">
        <f t="shared" ref="B536:B599" si="8">B535+1</f>
        <v>514</v>
      </c>
      <c r="C536" s="47" t="s">
        <v>481</v>
      </c>
      <c r="D536" s="58">
        <v>2344756000183</v>
      </c>
      <c r="E536" s="40" t="s">
        <v>885</v>
      </c>
      <c r="F536" s="43" t="s">
        <v>12</v>
      </c>
      <c r="G536" s="41">
        <v>45658</v>
      </c>
      <c r="H536" s="41">
        <v>46023</v>
      </c>
      <c r="I536" s="41">
        <v>45705</v>
      </c>
      <c r="J536" s="48">
        <v>309600</v>
      </c>
    </row>
    <row r="537" spans="1:10" ht="15.75" x14ac:dyDescent="0.25">
      <c r="A537" s="1"/>
      <c r="B537" s="38">
        <f t="shared" si="8"/>
        <v>515</v>
      </c>
      <c r="C537" s="39" t="s">
        <v>542</v>
      </c>
      <c r="D537" s="58">
        <v>52682052000199</v>
      </c>
      <c r="E537" s="40" t="s">
        <v>886</v>
      </c>
      <c r="F537" s="39" t="s">
        <v>12</v>
      </c>
      <c r="G537" s="41">
        <v>45536</v>
      </c>
      <c r="H537" s="41">
        <v>45901</v>
      </c>
      <c r="I537" s="41">
        <v>45706</v>
      </c>
      <c r="J537" s="42">
        <v>201600</v>
      </c>
    </row>
    <row r="538" spans="1:10" ht="15.75" x14ac:dyDescent="0.25">
      <c r="A538" s="1"/>
      <c r="B538" s="38">
        <f t="shared" si="8"/>
        <v>516</v>
      </c>
      <c r="C538" s="47" t="s">
        <v>887</v>
      </c>
      <c r="D538" s="58">
        <v>30357907000173</v>
      </c>
      <c r="E538" s="40" t="s">
        <v>888</v>
      </c>
      <c r="F538" s="43" t="s">
        <v>12</v>
      </c>
      <c r="G538" s="41">
        <v>45659</v>
      </c>
      <c r="H538" s="41">
        <v>46024</v>
      </c>
      <c r="I538" s="41">
        <v>45706</v>
      </c>
      <c r="J538" s="48">
        <v>240000</v>
      </c>
    </row>
    <row r="539" spans="1:10" ht="15.75" x14ac:dyDescent="0.25">
      <c r="A539" s="1"/>
      <c r="B539" s="38">
        <f t="shared" si="8"/>
        <v>517</v>
      </c>
      <c r="C539" s="47" t="s">
        <v>889</v>
      </c>
      <c r="D539" s="58">
        <v>58230181000122</v>
      </c>
      <c r="E539" s="40" t="s">
        <v>890</v>
      </c>
      <c r="F539" s="43" t="s">
        <v>12</v>
      </c>
      <c r="G539" s="41">
        <v>45659</v>
      </c>
      <c r="H539" s="41">
        <v>46024</v>
      </c>
      <c r="I539" s="41">
        <v>45706</v>
      </c>
      <c r="J539" s="48">
        <v>374400</v>
      </c>
    </row>
    <row r="540" spans="1:10" ht="15.75" x14ac:dyDescent="0.25">
      <c r="A540" s="1"/>
      <c r="B540" s="38">
        <f t="shared" si="8"/>
        <v>518</v>
      </c>
      <c r="C540" s="39" t="s">
        <v>891</v>
      </c>
      <c r="D540" s="58">
        <v>3286178000139</v>
      </c>
      <c r="E540" s="40" t="s">
        <v>892</v>
      </c>
      <c r="F540" s="39" t="s">
        <v>12</v>
      </c>
      <c r="G540" s="41">
        <v>45536</v>
      </c>
      <c r="H540" s="41">
        <v>45901</v>
      </c>
      <c r="I540" s="41">
        <v>45709</v>
      </c>
      <c r="J540" s="42">
        <v>288000</v>
      </c>
    </row>
    <row r="541" spans="1:10" ht="15.75" x14ac:dyDescent="0.25">
      <c r="A541" s="1"/>
      <c r="B541" s="38">
        <f t="shared" si="8"/>
        <v>519</v>
      </c>
      <c r="C541" s="39" t="s">
        <v>893</v>
      </c>
      <c r="D541" s="58">
        <v>35006672000199</v>
      </c>
      <c r="E541" s="40" t="s">
        <v>894</v>
      </c>
      <c r="F541" s="39" t="s">
        <v>12</v>
      </c>
      <c r="G541" s="41">
        <v>45536</v>
      </c>
      <c r="H541" s="41">
        <v>45901</v>
      </c>
      <c r="I541" s="41">
        <v>45709</v>
      </c>
      <c r="J541" s="42">
        <v>208800</v>
      </c>
    </row>
    <row r="542" spans="1:10" ht="15.75" x14ac:dyDescent="0.25">
      <c r="A542" s="1"/>
      <c r="B542" s="38">
        <f t="shared" si="8"/>
        <v>520</v>
      </c>
      <c r="C542" s="39" t="s">
        <v>895</v>
      </c>
      <c r="D542" s="58">
        <v>55716371000166</v>
      </c>
      <c r="E542" s="40" t="s">
        <v>896</v>
      </c>
      <c r="F542" s="39" t="s">
        <v>12</v>
      </c>
      <c r="G542" s="41">
        <v>45536</v>
      </c>
      <c r="H542" s="41">
        <v>45901</v>
      </c>
      <c r="I542" s="41">
        <v>45709</v>
      </c>
      <c r="J542" s="42">
        <v>208800</v>
      </c>
    </row>
    <row r="543" spans="1:10" ht="15.75" x14ac:dyDescent="0.25">
      <c r="A543" s="1"/>
      <c r="B543" s="38">
        <f t="shared" si="8"/>
        <v>521</v>
      </c>
      <c r="C543" s="39" t="s">
        <v>897</v>
      </c>
      <c r="D543" s="58">
        <v>33193776000124</v>
      </c>
      <c r="E543" s="40" t="s">
        <v>898</v>
      </c>
      <c r="F543" s="39" t="s">
        <v>12</v>
      </c>
      <c r="G543" s="41">
        <v>45536</v>
      </c>
      <c r="H543" s="41">
        <v>45901</v>
      </c>
      <c r="I543" s="41">
        <v>45709</v>
      </c>
      <c r="J543" s="42">
        <v>208800</v>
      </c>
    </row>
    <row r="544" spans="1:10" ht="15.75" x14ac:dyDescent="0.25">
      <c r="A544" s="1"/>
      <c r="B544" s="38">
        <f t="shared" si="8"/>
        <v>522</v>
      </c>
      <c r="C544" s="39" t="s">
        <v>899</v>
      </c>
      <c r="D544" s="58">
        <v>48049014000126</v>
      </c>
      <c r="E544" s="40" t="s">
        <v>900</v>
      </c>
      <c r="F544" s="39" t="s">
        <v>12</v>
      </c>
      <c r="G544" s="41">
        <v>45536</v>
      </c>
      <c r="H544" s="41">
        <v>45901</v>
      </c>
      <c r="I544" s="41">
        <v>45709</v>
      </c>
      <c r="J544" s="42">
        <v>187200</v>
      </c>
    </row>
    <row r="545" spans="1:10" ht="15.75" x14ac:dyDescent="0.25">
      <c r="A545" s="1"/>
      <c r="B545" s="38">
        <f t="shared" si="8"/>
        <v>523</v>
      </c>
      <c r="C545" s="39" t="s">
        <v>901</v>
      </c>
      <c r="D545" s="58">
        <v>55867035000114</v>
      </c>
      <c r="E545" s="40" t="s">
        <v>902</v>
      </c>
      <c r="F545" s="39" t="s">
        <v>12</v>
      </c>
      <c r="G545" s="41">
        <v>45536</v>
      </c>
      <c r="H545" s="41">
        <v>45901</v>
      </c>
      <c r="I545" s="41">
        <v>45709</v>
      </c>
      <c r="J545" s="42">
        <v>172800</v>
      </c>
    </row>
    <row r="546" spans="1:10" ht="15.75" x14ac:dyDescent="0.25">
      <c r="A546" s="1"/>
      <c r="B546" s="38">
        <f t="shared" si="8"/>
        <v>524</v>
      </c>
      <c r="C546" s="39" t="s">
        <v>454</v>
      </c>
      <c r="D546" s="58">
        <v>49274441000170</v>
      </c>
      <c r="E546" s="40" t="s">
        <v>903</v>
      </c>
      <c r="F546" s="39" t="s">
        <v>12</v>
      </c>
      <c r="G546" s="41">
        <v>45536</v>
      </c>
      <c r="H546" s="41">
        <v>45901</v>
      </c>
      <c r="I546" s="41">
        <v>45709</v>
      </c>
      <c r="J546" s="42">
        <v>240480</v>
      </c>
    </row>
    <row r="547" spans="1:10" ht="15.75" x14ac:dyDescent="0.25">
      <c r="A547" s="1"/>
      <c r="B547" s="38">
        <f t="shared" si="8"/>
        <v>525</v>
      </c>
      <c r="C547" s="39" t="s">
        <v>904</v>
      </c>
      <c r="D547" s="58">
        <v>47181845000194</v>
      </c>
      <c r="E547" s="40" t="s">
        <v>905</v>
      </c>
      <c r="F547" s="39" t="s">
        <v>12</v>
      </c>
      <c r="G547" s="41">
        <v>45536</v>
      </c>
      <c r="H547" s="41">
        <v>45901</v>
      </c>
      <c r="I547" s="41">
        <v>45712</v>
      </c>
      <c r="J547" s="42">
        <v>252000</v>
      </c>
    </row>
    <row r="548" spans="1:10" ht="15.75" x14ac:dyDescent="0.25">
      <c r="A548" s="1"/>
      <c r="B548" s="38">
        <f t="shared" si="8"/>
        <v>526</v>
      </c>
      <c r="C548" s="39" t="s">
        <v>906</v>
      </c>
      <c r="D548" s="58">
        <v>50614847000134</v>
      </c>
      <c r="E548" s="40" t="s">
        <v>907</v>
      </c>
      <c r="F548" s="39" t="s">
        <v>12</v>
      </c>
      <c r="G548" s="41">
        <v>45536</v>
      </c>
      <c r="H548" s="41">
        <v>45901</v>
      </c>
      <c r="I548" s="41">
        <v>45712</v>
      </c>
      <c r="J548" s="42">
        <v>240480</v>
      </c>
    </row>
    <row r="549" spans="1:10" ht="15.75" x14ac:dyDescent="0.25">
      <c r="A549" s="1"/>
      <c r="B549" s="38">
        <f t="shared" si="8"/>
        <v>527</v>
      </c>
      <c r="C549" s="39" t="s">
        <v>908</v>
      </c>
      <c r="D549" s="58">
        <v>52164327000100</v>
      </c>
      <c r="E549" s="40" t="s">
        <v>909</v>
      </c>
      <c r="F549" s="39" t="s">
        <v>12</v>
      </c>
      <c r="G549" s="41">
        <v>45536</v>
      </c>
      <c r="H549" s="41">
        <v>45901</v>
      </c>
      <c r="I549" s="41">
        <v>45712</v>
      </c>
      <c r="J549" s="42">
        <v>316800</v>
      </c>
    </row>
    <row r="550" spans="1:10" ht="15.75" x14ac:dyDescent="0.25">
      <c r="A550" s="1"/>
      <c r="B550" s="38">
        <f t="shared" si="8"/>
        <v>528</v>
      </c>
      <c r="C550" s="39" t="s">
        <v>412</v>
      </c>
      <c r="D550" s="58">
        <v>57103684000174</v>
      </c>
      <c r="E550" s="40" t="s">
        <v>910</v>
      </c>
      <c r="F550" s="39" t="s">
        <v>12</v>
      </c>
      <c r="G550" s="41">
        <v>45536</v>
      </c>
      <c r="H550" s="41">
        <v>45901</v>
      </c>
      <c r="I550" s="41">
        <v>45712</v>
      </c>
      <c r="J550" s="42">
        <v>172800</v>
      </c>
    </row>
    <row r="551" spans="1:10" ht="15.75" x14ac:dyDescent="0.25">
      <c r="A551" s="1"/>
      <c r="B551" s="38">
        <f t="shared" si="8"/>
        <v>529</v>
      </c>
      <c r="C551" s="39" t="s">
        <v>911</v>
      </c>
      <c r="D551" s="58">
        <v>4454974000104</v>
      </c>
      <c r="E551" s="40" t="s">
        <v>912</v>
      </c>
      <c r="F551" s="39" t="s">
        <v>12</v>
      </c>
      <c r="G551" s="41">
        <v>45536</v>
      </c>
      <c r="H551" s="41">
        <v>45901</v>
      </c>
      <c r="I551" s="41">
        <v>45712</v>
      </c>
      <c r="J551" s="42">
        <v>295200</v>
      </c>
    </row>
    <row r="552" spans="1:10" ht="15.75" x14ac:dyDescent="0.25">
      <c r="A552" s="1"/>
      <c r="B552" s="38">
        <f t="shared" si="8"/>
        <v>530</v>
      </c>
      <c r="C552" s="39" t="s">
        <v>542</v>
      </c>
      <c r="D552" s="58">
        <v>52682052000199</v>
      </c>
      <c r="E552" s="40" t="s">
        <v>913</v>
      </c>
      <c r="F552" s="39" t="s">
        <v>12</v>
      </c>
      <c r="G552" s="41">
        <v>45536</v>
      </c>
      <c r="H552" s="41">
        <v>45901</v>
      </c>
      <c r="I552" s="41">
        <v>45712</v>
      </c>
      <c r="J552" s="42">
        <v>187200</v>
      </c>
    </row>
    <row r="553" spans="1:10" ht="15.75" x14ac:dyDescent="0.25">
      <c r="A553" s="1"/>
      <c r="B553" s="38">
        <f t="shared" si="8"/>
        <v>531</v>
      </c>
      <c r="C553" s="39" t="s">
        <v>914</v>
      </c>
      <c r="D553" s="58">
        <v>47693763000129</v>
      </c>
      <c r="E553" s="40" t="s">
        <v>915</v>
      </c>
      <c r="F553" s="39" t="s">
        <v>12</v>
      </c>
      <c r="G553" s="41">
        <v>45536</v>
      </c>
      <c r="H553" s="41">
        <v>45901</v>
      </c>
      <c r="I553" s="41">
        <v>45712</v>
      </c>
      <c r="J553" s="42">
        <v>208800</v>
      </c>
    </row>
    <row r="554" spans="1:10" ht="15.75" x14ac:dyDescent="0.25">
      <c r="A554" s="1"/>
      <c r="B554" s="38">
        <f t="shared" si="8"/>
        <v>532</v>
      </c>
      <c r="C554" s="39" t="s">
        <v>916</v>
      </c>
      <c r="D554" s="58">
        <v>53624688000147</v>
      </c>
      <c r="E554" s="40" t="s">
        <v>917</v>
      </c>
      <c r="F554" s="39" t="s">
        <v>12</v>
      </c>
      <c r="G554" s="41">
        <v>45536</v>
      </c>
      <c r="H554" s="41">
        <v>45901</v>
      </c>
      <c r="I554" s="41">
        <v>45712</v>
      </c>
      <c r="J554" s="42">
        <v>187200</v>
      </c>
    </row>
    <row r="555" spans="1:10" ht="15.75" x14ac:dyDescent="0.25">
      <c r="A555" s="1"/>
      <c r="B555" s="38">
        <f t="shared" si="8"/>
        <v>533</v>
      </c>
      <c r="C555" s="47" t="s">
        <v>918</v>
      </c>
      <c r="D555" s="58">
        <v>41848183000187</v>
      </c>
      <c r="E555" s="40" t="s">
        <v>919</v>
      </c>
      <c r="F555" s="43" t="s">
        <v>12</v>
      </c>
      <c r="G555" s="41">
        <v>45659</v>
      </c>
      <c r="H555" s="41">
        <v>46024</v>
      </c>
      <c r="I555" s="41">
        <v>45712</v>
      </c>
      <c r="J555" s="48">
        <v>187200</v>
      </c>
    </row>
    <row r="556" spans="1:10" ht="15.75" x14ac:dyDescent="0.25">
      <c r="A556" s="1"/>
      <c r="B556" s="38">
        <f t="shared" si="8"/>
        <v>534</v>
      </c>
      <c r="C556" s="47" t="s">
        <v>920</v>
      </c>
      <c r="D556" s="58">
        <v>20837734000137</v>
      </c>
      <c r="E556" s="40" t="s">
        <v>921</v>
      </c>
      <c r="F556" s="43" t="s">
        <v>12</v>
      </c>
      <c r="G556" s="41">
        <v>45659</v>
      </c>
      <c r="H556" s="41">
        <v>46024</v>
      </c>
      <c r="I556" s="41">
        <v>45712</v>
      </c>
      <c r="J556" s="48">
        <v>240000</v>
      </c>
    </row>
    <row r="557" spans="1:10" ht="15.75" x14ac:dyDescent="0.25">
      <c r="A557" s="1"/>
      <c r="B557" s="38">
        <f t="shared" si="8"/>
        <v>535</v>
      </c>
      <c r="C557" s="39" t="s">
        <v>922</v>
      </c>
      <c r="D557" s="58">
        <v>50441878000130</v>
      </c>
      <c r="E557" s="40" t="s">
        <v>923</v>
      </c>
      <c r="F557" s="39" t="s">
        <v>12</v>
      </c>
      <c r="G557" s="41">
        <v>45536</v>
      </c>
      <c r="H557" s="41">
        <v>45901</v>
      </c>
      <c r="I557" s="41">
        <v>45713</v>
      </c>
      <c r="J557" s="42">
        <v>252000</v>
      </c>
    </row>
    <row r="558" spans="1:10" ht="15.75" x14ac:dyDescent="0.25">
      <c r="A558" s="1"/>
      <c r="B558" s="38">
        <f t="shared" si="8"/>
        <v>536</v>
      </c>
      <c r="C558" s="39" t="s">
        <v>924</v>
      </c>
      <c r="D558" s="58">
        <v>44867296000118</v>
      </c>
      <c r="E558" s="40" t="s">
        <v>925</v>
      </c>
      <c r="F558" s="39" t="s">
        <v>12</v>
      </c>
      <c r="G558" s="41">
        <v>45536</v>
      </c>
      <c r="H558" s="41">
        <v>45901</v>
      </c>
      <c r="I558" s="41">
        <v>45713</v>
      </c>
      <c r="J558" s="42">
        <v>252000</v>
      </c>
    </row>
    <row r="559" spans="1:10" ht="15.75" x14ac:dyDescent="0.25">
      <c r="A559" s="1"/>
      <c r="B559" s="38">
        <f t="shared" si="8"/>
        <v>537</v>
      </c>
      <c r="C559" s="39" t="s">
        <v>477</v>
      </c>
      <c r="D559" s="58">
        <v>30756009000198</v>
      </c>
      <c r="E559" s="40" t="s">
        <v>926</v>
      </c>
      <c r="F559" s="39" t="s">
        <v>12</v>
      </c>
      <c r="G559" s="41">
        <v>45536</v>
      </c>
      <c r="H559" s="41">
        <v>45901</v>
      </c>
      <c r="I559" s="41">
        <v>45713</v>
      </c>
      <c r="J559" s="42">
        <v>201600</v>
      </c>
    </row>
    <row r="560" spans="1:10" ht="15.75" x14ac:dyDescent="0.25">
      <c r="A560" s="1"/>
      <c r="B560" s="38">
        <f t="shared" si="8"/>
        <v>538</v>
      </c>
      <c r="C560" s="47" t="s">
        <v>19</v>
      </c>
      <c r="D560" s="58">
        <v>21388231000194</v>
      </c>
      <c r="E560" s="40" t="s">
        <v>927</v>
      </c>
      <c r="F560" s="43" t="s">
        <v>32</v>
      </c>
      <c r="G560" s="41">
        <v>45629</v>
      </c>
      <c r="H560" s="41">
        <v>46570</v>
      </c>
      <c r="I560" s="41">
        <v>45714</v>
      </c>
      <c r="J560" s="48">
        <v>3327185.05</v>
      </c>
    </row>
    <row r="561" spans="1:10" ht="15.75" x14ac:dyDescent="0.25">
      <c r="A561" s="1"/>
      <c r="B561" s="38">
        <f t="shared" si="8"/>
        <v>539</v>
      </c>
      <c r="C561" s="39" t="s">
        <v>303</v>
      </c>
      <c r="D561" s="58">
        <v>41624261000160</v>
      </c>
      <c r="E561" s="40" t="s">
        <v>928</v>
      </c>
      <c r="F561" s="39" t="s">
        <v>12</v>
      </c>
      <c r="G561" s="41">
        <v>45536</v>
      </c>
      <c r="H561" s="41">
        <v>45901</v>
      </c>
      <c r="I561" s="41">
        <v>45715</v>
      </c>
      <c r="J561" s="42">
        <v>201600</v>
      </c>
    </row>
    <row r="562" spans="1:10" ht="15.75" x14ac:dyDescent="0.25">
      <c r="A562" s="1"/>
      <c r="B562" s="38">
        <f t="shared" si="8"/>
        <v>540</v>
      </c>
      <c r="C562" s="39" t="s">
        <v>929</v>
      </c>
      <c r="D562" s="58">
        <v>15304440000100</v>
      </c>
      <c r="E562" s="40" t="s">
        <v>930</v>
      </c>
      <c r="F562" s="39" t="s">
        <v>21</v>
      </c>
      <c r="G562" s="41">
        <v>45625</v>
      </c>
      <c r="H562" s="41">
        <v>45989</v>
      </c>
      <c r="I562" s="41">
        <v>45717</v>
      </c>
      <c r="J562" s="42">
        <v>90000</v>
      </c>
    </row>
    <row r="563" spans="1:10" ht="15.75" x14ac:dyDescent="0.25">
      <c r="A563" s="1"/>
      <c r="B563" s="38">
        <f t="shared" si="8"/>
        <v>541</v>
      </c>
      <c r="C563" s="39" t="s">
        <v>931</v>
      </c>
      <c r="D563" s="58">
        <v>83483230000186</v>
      </c>
      <c r="E563" s="40" t="s">
        <v>932</v>
      </c>
      <c r="F563" s="39" t="s">
        <v>59</v>
      </c>
      <c r="G563" s="41">
        <v>45718</v>
      </c>
      <c r="H563" s="41">
        <v>46448</v>
      </c>
      <c r="I563" s="41">
        <v>45718</v>
      </c>
      <c r="J563" s="42">
        <v>169831.2</v>
      </c>
    </row>
    <row r="564" spans="1:10" ht="15.75" x14ac:dyDescent="0.25">
      <c r="A564" s="1"/>
      <c r="B564" s="38">
        <f t="shared" si="8"/>
        <v>542</v>
      </c>
      <c r="C564" s="47" t="s">
        <v>933</v>
      </c>
      <c r="D564" s="58">
        <v>30410312000134</v>
      </c>
      <c r="E564" s="40" t="s">
        <v>934</v>
      </c>
      <c r="F564" s="43" t="s">
        <v>12</v>
      </c>
      <c r="G564" s="41">
        <v>45659</v>
      </c>
      <c r="H564" s="41">
        <v>46024</v>
      </c>
      <c r="I564" s="41">
        <v>45718</v>
      </c>
      <c r="J564" s="48">
        <v>240000</v>
      </c>
    </row>
    <row r="565" spans="1:10" ht="15.75" x14ac:dyDescent="0.25">
      <c r="A565" s="1"/>
      <c r="B565" s="38">
        <f t="shared" si="8"/>
        <v>543</v>
      </c>
      <c r="C565" s="39" t="s">
        <v>935</v>
      </c>
      <c r="D565" s="58">
        <v>1440590000136</v>
      </c>
      <c r="E565" s="40" t="s">
        <v>936</v>
      </c>
      <c r="F565" s="39" t="s">
        <v>59</v>
      </c>
      <c r="G565" s="41">
        <v>45719</v>
      </c>
      <c r="H565" s="41">
        <v>47545</v>
      </c>
      <c r="I565" s="41">
        <v>45719</v>
      </c>
      <c r="J565" s="42">
        <v>2190000</v>
      </c>
    </row>
    <row r="566" spans="1:10" ht="15.75" x14ac:dyDescent="0.25">
      <c r="A566" s="1"/>
      <c r="B566" s="38">
        <f t="shared" si="8"/>
        <v>544</v>
      </c>
      <c r="C566" s="39" t="s">
        <v>937</v>
      </c>
      <c r="D566" s="58">
        <v>40914347000164</v>
      </c>
      <c r="E566" s="40" t="s">
        <v>938</v>
      </c>
      <c r="F566" s="39" t="s">
        <v>12</v>
      </c>
      <c r="G566" s="41">
        <v>45536</v>
      </c>
      <c r="H566" s="41">
        <v>45901</v>
      </c>
      <c r="I566" s="41">
        <v>45719</v>
      </c>
      <c r="J566" s="42">
        <v>172800</v>
      </c>
    </row>
    <row r="567" spans="1:10" ht="15.75" x14ac:dyDescent="0.25">
      <c r="A567" s="1"/>
      <c r="B567" s="38">
        <f t="shared" si="8"/>
        <v>545</v>
      </c>
      <c r="C567" s="39" t="s">
        <v>939</v>
      </c>
      <c r="D567" s="58">
        <v>42496027000167</v>
      </c>
      <c r="E567" s="40" t="s">
        <v>940</v>
      </c>
      <c r="F567" s="39" t="s">
        <v>12</v>
      </c>
      <c r="G567" s="41">
        <v>45536</v>
      </c>
      <c r="H567" s="41">
        <v>45901</v>
      </c>
      <c r="I567" s="41">
        <v>45719</v>
      </c>
      <c r="J567" s="42">
        <v>172800</v>
      </c>
    </row>
    <row r="568" spans="1:10" ht="15.75" x14ac:dyDescent="0.25">
      <c r="A568" s="1"/>
      <c r="B568" s="38">
        <f t="shared" si="8"/>
        <v>546</v>
      </c>
      <c r="C568" s="47" t="s">
        <v>941</v>
      </c>
      <c r="D568" s="58">
        <v>1449930000602</v>
      </c>
      <c r="E568" s="40" t="s">
        <v>942</v>
      </c>
      <c r="F568" s="43" t="s">
        <v>32</v>
      </c>
      <c r="G568" s="41">
        <v>45720</v>
      </c>
      <c r="H568" s="41">
        <v>46085</v>
      </c>
      <c r="I568" s="41">
        <v>45719</v>
      </c>
      <c r="J568" s="48">
        <v>3953700</v>
      </c>
    </row>
    <row r="569" spans="1:10" ht="15.75" x14ac:dyDescent="0.25">
      <c r="A569" s="1"/>
      <c r="B569" s="38">
        <f t="shared" si="8"/>
        <v>547</v>
      </c>
      <c r="C569" s="47" t="s">
        <v>943</v>
      </c>
      <c r="D569" s="58">
        <v>73797383000144</v>
      </c>
      <c r="E569" s="40" t="s">
        <v>944</v>
      </c>
      <c r="F569" s="43" t="s">
        <v>32</v>
      </c>
      <c r="G569" s="41">
        <v>45628</v>
      </c>
      <c r="H569" s="41">
        <v>45992</v>
      </c>
      <c r="I569" s="41">
        <v>45719</v>
      </c>
      <c r="J569" s="48">
        <v>840000</v>
      </c>
    </row>
    <row r="570" spans="1:10" ht="15.75" x14ac:dyDescent="0.25">
      <c r="A570" s="1"/>
      <c r="B570" s="38">
        <f t="shared" si="8"/>
        <v>548</v>
      </c>
      <c r="C570" s="39" t="s">
        <v>945</v>
      </c>
      <c r="D570" s="58">
        <v>49599287000107</v>
      </c>
      <c r="E570" s="40" t="s">
        <v>946</v>
      </c>
      <c r="F570" s="39" t="s">
        <v>12</v>
      </c>
      <c r="G570" s="41">
        <v>45536</v>
      </c>
      <c r="H570" s="41">
        <v>45901</v>
      </c>
      <c r="I570" s="41">
        <v>45721</v>
      </c>
      <c r="J570" s="42">
        <v>172800</v>
      </c>
    </row>
    <row r="571" spans="1:10" ht="15.75" x14ac:dyDescent="0.25">
      <c r="A571" s="1"/>
      <c r="B571" s="38">
        <f t="shared" si="8"/>
        <v>549</v>
      </c>
      <c r="C571" s="39" t="s">
        <v>135</v>
      </c>
      <c r="D571" s="58">
        <v>4426972000101</v>
      </c>
      <c r="E571" s="40" t="s">
        <v>947</v>
      </c>
      <c r="F571" s="39" t="s">
        <v>12</v>
      </c>
      <c r="G571" s="41">
        <v>45536</v>
      </c>
      <c r="H571" s="41">
        <v>45901</v>
      </c>
      <c r="I571" s="41">
        <v>45721</v>
      </c>
      <c r="J571" s="42">
        <v>288000</v>
      </c>
    </row>
    <row r="572" spans="1:10" ht="15.75" x14ac:dyDescent="0.25">
      <c r="A572" s="1"/>
      <c r="B572" s="38">
        <f t="shared" si="8"/>
        <v>550</v>
      </c>
      <c r="C572" s="39" t="s">
        <v>948</v>
      </c>
      <c r="D572" s="58">
        <v>45602878000135</v>
      </c>
      <c r="E572" s="40" t="s">
        <v>949</v>
      </c>
      <c r="F572" s="39" t="s">
        <v>12</v>
      </c>
      <c r="G572" s="41">
        <v>45536</v>
      </c>
      <c r="H572" s="41">
        <v>45901</v>
      </c>
      <c r="I572" s="41">
        <v>45721</v>
      </c>
      <c r="J572" s="42">
        <v>288000</v>
      </c>
    </row>
    <row r="573" spans="1:10" ht="15.75" x14ac:dyDescent="0.25">
      <c r="A573" s="1"/>
      <c r="B573" s="38">
        <f t="shared" si="8"/>
        <v>551</v>
      </c>
      <c r="C573" s="39" t="s">
        <v>950</v>
      </c>
      <c r="D573" s="58">
        <v>30093232000100</v>
      </c>
      <c r="E573" s="40" t="s">
        <v>951</v>
      </c>
      <c r="F573" s="39" t="s">
        <v>12</v>
      </c>
      <c r="G573" s="41">
        <v>45536</v>
      </c>
      <c r="H573" s="41">
        <v>45901</v>
      </c>
      <c r="I573" s="41">
        <v>45722</v>
      </c>
      <c r="J573" s="42">
        <v>201600</v>
      </c>
    </row>
    <row r="574" spans="1:10" ht="15.75" x14ac:dyDescent="0.25">
      <c r="A574" s="1"/>
      <c r="B574" s="38">
        <f t="shared" si="8"/>
        <v>552</v>
      </c>
      <c r="C574" s="47" t="s">
        <v>952</v>
      </c>
      <c r="D574" s="58">
        <v>38403817000183</v>
      </c>
      <c r="E574" s="40" t="s">
        <v>953</v>
      </c>
      <c r="F574" s="43" t="s">
        <v>12</v>
      </c>
      <c r="G574" s="41">
        <v>45658</v>
      </c>
      <c r="H574" s="41">
        <v>46023</v>
      </c>
      <c r="I574" s="41">
        <v>45722</v>
      </c>
      <c r="J574" s="48">
        <v>273600</v>
      </c>
    </row>
    <row r="575" spans="1:10" ht="15.75" x14ac:dyDescent="0.25">
      <c r="A575" s="1"/>
      <c r="B575" s="38">
        <f t="shared" si="8"/>
        <v>553</v>
      </c>
      <c r="C575" s="39" t="s">
        <v>415</v>
      </c>
      <c r="D575" s="58">
        <v>42542174000126</v>
      </c>
      <c r="E575" s="40" t="s">
        <v>954</v>
      </c>
      <c r="F575" s="39" t="s">
        <v>12</v>
      </c>
      <c r="G575" s="41">
        <v>45536</v>
      </c>
      <c r="H575" s="41">
        <v>45901</v>
      </c>
      <c r="I575" s="41">
        <v>45727</v>
      </c>
      <c r="J575" s="42">
        <v>187200</v>
      </c>
    </row>
    <row r="576" spans="1:10" ht="15.75" x14ac:dyDescent="0.25">
      <c r="A576" s="1"/>
      <c r="B576" s="38">
        <f t="shared" si="8"/>
        <v>554</v>
      </c>
      <c r="C576" s="39" t="s">
        <v>955</v>
      </c>
      <c r="D576" s="58">
        <v>46974869000138</v>
      </c>
      <c r="E576" s="40" t="s">
        <v>956</v>
      </c>
      <c r="F576" s="39" t="s">
        <v>12</v>
      </c>
      <c r="G576" s="41">
        <v>45536</v>
      </c>
      <c r="H576" s="41">
        <v>45901</v>
      </c>
      <c r="I576" s="41">
        <v>45727</v>
      </c>
      <c r="J576" s="42">
        <v>252000</v>
      </c>
    </row>
    <row r="577" spans="1:10" ht="15.75" x14ac:dyDescent="0.25">
      <c r="A577" s="1"/>
      <c r="B577" s="38">
        <f t="shared" si="8"/>
        <v>555</v>
      </c>
      <c r="C577" s="39" t="s">
        <v>957</v>
      </c>
      <c r="D577" s="58">
        <v>37076951000154</v>
      </c>
      <c r="E577" s="40" t="s">
        <v>958</v>
      </c>
      <c r="F577" s="39" t="s">
        <v>12</v>
      </c>
      <c r="G577" s="41">
        <v>45536</v>
      </c>
      <c r="H577" s="41">
        <v>45901</v>
      </c>
      <c r="I577" s="41">
        <v>45727</v>
      </c>
      <c r="J577" s="42">
        <v>201600</v>
      </c>
    </row>
    <row r="578" spans="1:10" ht="15.75" x14ac:dyDescent="0.25">
      <c r="A578" s="1"/>
      <c r="B578" s="38">
        <f t="shared" si="8"/>
        <v>556</v>
      </c>
      <c r="C578" s="39" t="s">
        <v>959</v>
      </c>
      <c r="D578" s="58">
        <v>33460859000132</v>
      </c>
      <c r="E578" s="40" t="s">
        <v>960</v>
      </c>
      <c r="F578" s="39" t="s">
        <v>12</v>
      </c>
      <c r="G578" s="41">
        <v>45536</v>
      </c>
      <c r="H578" s="41">
        <v>45901</v>
      </c>
      <c r="I578" s="41">
        <v>45727</v>
      </c>
      <c r="J578" s="42">
        <v>316800</v>
      </c>
    </row>
    <row r="579" spans="1:10" ht="15.75" x14ac:dyDescent="0.25">
      <c r="A579" s="1"/>
      <c r="B579" s="38">
        <f t="shared" si="8"/>
        <v>557</v>
      </c>
      <c r="C579" s="39" t="s">
        <v>961</v>
      </c>
      <c r="D579" s="58">
        <v>26928684000180</v>
      </c>
      <c r="E579" s="40" t="s">
        <v>962</v>
      </c>
      <c r="F579" s="39" t="s">
        <v>12</v>
      </c>
      <c r="G579" s="41">
        <v>45536</v>
      </c>
      <c r="H579" s="41">
        <v>45901</v>
      </c>
      <c r="I579" s="41">
        <v>45727</v>
      </c>
      <c r="J579" s="42">
        <v>187200</v>
      </c>
    </row>
    <row r="580" spans="1:10" ht="15.75" x14ac:dyDescent="0.25">
      <c r="A580" s="1"/>
      <c r="B580" s="38">
        <f t="shared" si="8"/>
        <v>558</v>
      </c>
      <c r="C580" s="39" t="s">
        <v>963</v>
      </c>
      <c r="D580" s="58">
        <v>51781229000141</v>
      </c>
      <c r="E580" s="40" t="s">
        <v>964</v>
      </c>
      <c r="F580" s="39" t="s">
        <v>12</v>
      </c>
      <c r="G580" s="41">
        <v>45536</v>
      </c>
      <c r="H580" s="41">
        <v>45901</v>
      </c>
      <c r="I580" s="41">
        <v>45727</v>
      </c>
      <c r="J580" s="42">
        <v>240480</v>
      </c>
    </row>
    <row r="581" spans="1:10" ht="15.75" x14ac:dyDescent="0.25">
      <c r="A581" s="1"/>
      <c r="B581" s="38">
        <f t="shared" si="8"/>
        <v>559</v>
      </c>
      <c r="C581" s="39" t="s">
        <v>965</v>
      </c>
      <c r="D581" s="58">
        <v>36936112000104</v>
      </c>
      <c r="E581" s="40" t="s">
        <v>966</v>
      </c>
      <c r="F581" s="39" t="s">
        <v>12</v>
      </c>
      <c r="G581" s="41">
        <v>45536</v>
      </c>
      <c r="H581" s="41">
        <v>45901</v>
      </c>
      <c r="I581" s="41">
        <v>45728</v>
      </c>
      <c r="J581" s="42">
        <v>187200</v>
      </c>
    </row>
    <row r="582" spans="1:10" ht="15.75" x14ac:dyDescent="0.25">
      <c r="A582" s="1"/>
      <c r="B582" s="38">
        <f t="shared" si="8"/>
        <v>560</v>
      </c>
      <c r="C582" s="39" t="s">
        <v>967</v>
      </c>
      <c r="D582" s="58">
        <v>35565885000150</v>
      </c>
      <c r="E582" s="40" t="s">
        <v>968</v>
      </c>
      <c r="F582" s="39" t="s">
        <v>12</v>
      </c>
      <c r="G582" s="41">
        <v>45536</v>
      </c>
      <c r="H582" s="41">
        <v>45901</v>
      </c>
      <c r="I582" s="41">
        <v>45728</v>
      </c>
      <c r="J582" s="42">
        <v>208800</v>
      </c>
    </row>
    <row r="583" spans="1:10" ht="15.75" x14ac:dyDescent="0.25">
      <c r="A583" s="1"/>
      <c r="B583" s="38">
        <f t="shared" si="8"/>
        <v>561</v>
      </c>
      <c r="C583" s="39" t="s">
        <v>380</v>
      </c>
      <c r="D583" s="58">
        <v>41981578000153</v>
      </c>
      <c r="E583" s="40" t="s">
        <v>969</v>
      </c>
      <c r="F583" s="39" t="s">
        <v>12</v>
      </c>
      <c r="G583" s="41">
        <v>45536</v>
      </c>
      <c r="H583" s="41">
        <v>45901</v>
      </c>
      <c r="I583" s="41">
        <v>45728</v>
      </c>
      <c r="J583" s="42">
        <v>187200</v>
      </c>
    </row>
    <row r="584" spans="1:10" ht="15.75" x14ac:dyDescent="0.25">
      <c r="A584" s="1"/>
      <c r="B584" s="38">
        <f t="shared" si="8"/>
        <v>562</v>
      </c>
      <c r="C584" s="39" t="s">
        <v>899</v>
      </c>
      <c r="D584" s="58">
        <v>48049014000126</v>
      </c>
      <c r="E584" s="40" t="s">
        <v>970</v>
      </c>
      <c r="F584" s="39" t="s">
        <v>12</v>
      </c>
      <c r="G584" s="41">
        <v>45536</v>
      </c>
      <c r="H584" s="41">
        <v>45901</v>
      </c>
      <c r="I584" s="41">
        <v>45730</v>
      </c>
      <c r="J584" s="42">
        <v>172800</v>
      </c>
    </row>
    <row r="585" spans="1:10" ht="15.75" x14ac:dyDescent="0.25">
      <c r="A585" s="1"/>
      <c r="B585" s="38">
        <f t="shared" si="8"/>
        <v>563</v>
      </c>
      <c r="C585" s="39" t="s">
        <v>971</v>
      </c>
      <c r="D585" s="58">
        <v>43134882000190</v>
      </c>
      <c r="E585" s="40" t="s">
        <v>972</v>
      </c>
      <c r="F585" s="39" t="s">
        <v>12</v>
      </c>
      <c r="G585" s="41">
        <v>45536</v>
      </c>
      <c r="H585" s="41">
        <v>45901</v>
      </c>
      <c r="I585" s="41">
        <v>45730</v>
      </c>
      <c r="J585" s="42">
        <v>252000</v>
      </c>
    </row>
    <row r="586" spans="1:10" ht="15.75" x14ac:dyDescent="0.25">
      <c r="A586" s="1"/>
      <c r="B586" s="38">
        <f t="shared" si="8"/>
        <v>564</v>
      </c>
      <c r="C586" s="39" t="s">
        <v>973</v>
      </c>
      <c r="D586" s="58">
        <v>57227932000199</v>
      </c>
      <c r="E586" s="40" t="s">
        <v>974</v>
      </c>
      <c r="F586" s="39" t="s">
        <v>12</v>
      </c>
      <c r="G586" s="41">
        <v>45536</v>
      </c>
      <c r="H586" s="41">
        <v>45901</v>
      </c>
      <c r="I586" s="41">
        <v>45730</v>
      </c>
      <c r="J586" s="42">
        <v>187200</v>
      </c>
    </row>
    <row r="587" spans="1:10" ht="15.75" x14ac:dyDescent="0.25">
      <c r="A587" s="1"/>
      <c r="B587" s="38">
        <f t="shared" si="8"/>
        <v>565</v>
      </c>
      <c r="C587" s="39" t="s">
        <v>975</v>
      </c>
      <c r="D587" s="58">
        <v>26609414000106</v>
      </c>
      <c r="E587" s="40" t="s">
        <v>976</v>
      </c>
      <c r="F587" s="39" t="s">
        <v>12</v>
      </c>
      <c r="G587" s="41">
        <v>45536</v>
      </c>
      <c r="H587" s="41">
        <v>45901</v>
      </c>
      <c r="I587" s="41">
        <v>45730</v>
      </c>
      <c r="J587" s="42">
        <v>252000</v>
      </c>
    </row>
    <row r="588" spans="1:10" ht="15.75" x14ac:dyDescent="0.25">
      <c r="A588" s="1"/>
      <c r="B588" s="38">
        <f t="shared" si="8"/>
        <v>566</v>
      </c>
      <c r="C588" s="39" t="s">
        <v>977</v>
      </c>
      <c r="D588" s="58">
        <v>45711166000154</v>
      </c>
      <c r="E588" s="40" t="s">
        <v>978</v>
      </c>
      <c r="F588" s="39" t="s">
        <v>12</v>
      </c>
      <c r="G588" s="41">
        <v>45536</v>
      </c>
      <c r="H588" s="41">
        <v>45901</v>
      </c>
      <c r="I588" s="41">
        <v>45730</v>
      </c>
      <c r="J588" s="42">
        <v>240480</v>
      </c>
    </row>
    <row r="589" spans="1:10" ht="15.75" x14ac:dyDescent="0.25">
      <c r="A589" s="1"/>
      <c r="B589" s="38">
        <f t="shared" si="8"/>
        <v>567</v>
      </c>
      <c r="C589" s="39" t="s">
        <v>548</v>
      </c>
      <c r="D589" s="58">
        <v>39230436000102</v>
      </c>
      <c r="E589" s="40" t="s">
        <v>979</v>
      </c>
      <c r="F589" s="39" t="s">
        <v>12</v>
      </c>
      <c r="G589" s="41">
        <v>45536</v>
      </c>
      <c r="H589" s="41">
        <v>45901</v>
      </c>
      <c r="I589" s="41">
        <v>45730</v>
      </c>
      <c r="J589" s="42">
        <v>316800</v>
      </c>
    </row>
    <row r="590" spans="1:10" ht="15.75" x14ac:dyDescent="0.25">
      <c r="A590" s="1"/>
      <c r="B590" s="38">
        <f t="shared" si="8"/>
        <v>568</v>
      </c>
      <c r="C590" s="39" t="s">
        <v>980</v>
      </c>
      <c r="D590" s="58">
        <v>39757783000198</v>
      </c>
      <c r="E590" s="40" t="s">
        <v>981</v>
      </c>
      <c r="F590" s="39" t="s">
        <v>12</v>
      </c>
      <c r="G590" s="41">
        <v>45536</v>
      </c>
      <c r="H590" s="41">
        <v>45901</v>
      </c>
      <c r="I590" s="41">
        <v>45730</v>
      </c>
      <c r="J590" s="42">
        <v>201600</v>
      </c>
    </row>
    <row r="591" spans="1:10" ht="15.75" x14ac:dyDescent="0.25">
      <c r="A591" s="1"/>
      <c r="B591" s="38">
        <f t="shared" si="8"/>
        <v>569</v>
      </c>
      <c r="C591" s="39" t="s">
        <v>817</v>
      </c>
      <c r="D591" s="58">
        <v>50687446000104</v>
      </c>
      <c r="E591" s="40" t="s">
        <v>982</v>
      </c>
      <c r="F591" s="39" t="s">
        <v>12</v>
      </c>
      <c r="G591" s="41">
        <v>45536</v>
      </c>
      <c r="H591" s="41">
        <v>45901</v>
      </c>
      <c r="I591" s="41">
        <v>45730</v>
      </c>
      <c r="J591" s="42">
        <v>187200</v>
      </c>
    </row>
    <row r="592" spans="1:10" ht="15.75" x14ac:dyDescent="0.25">
      <c r="A592" s="1"/>
      <c r="B592" s="38">
        <f t="shared" si="8"/>
        <v>570</v>
      </c>
      <c r="C592" s="39" t="s">
        <v>983</v>
      </c>
      <c r="D592" s="40">
        <v>291614000170</v>
      </c>
      <c r="E592" s="40" t="s">
        <v>984</v>
      </c>
      <c r="F592" s="39" t="s">
        <v>12</v>
      </c>
      <c r="G592" s="41">
        <v>45536</v>
      </c>
      <c r="H592" s="41">
        <v>45901</v>
      </c>
      <c r="I592" s="41">
        <v>45730</v>
      </c>
      <c r="J592" s="42">
        <v>237600</v>
      </c>
    </row>
    <row r="593" spans="1:10" ht="15.75" x14ac:dyDescent="0.25">
      <c r="A593" s="1"/>
      <c r="B593" s="38">
        <f t="shared" si="8"/>
        <v>571</v>
      </c>
      <c r="C593" s="39" t="s">
        <v>985</v>
      </c>
      <c r="D593" s="58">
        <v>22448810000148</v>
      </c>
      <c r="E593" s="40" t="s">
        <v>986</v>
      </c>
      <c r="F593" s="39" t="s">
        <v>12</v>
      </c>
      <c r="G593" s="41">
        <v>45536</v>
      </c>
      <c r="H593" s="41">
        <v>45901</v>
      </c>
      <c r="I593" s="41">
        <v>45731</v>
      </c>
      <c r="J593" s="42">
        <v>295200</v>
      </c>
    </row>
    <row r="594" spans="1:10" ht="15.75" x14ac:dyDescent="0.25">
      <c r="A594" s="1"/>
      <c r="B594" s="38">
        <f t="shared" si="8"/>
        <v>572</v>
      </c>
      <c r="C594" s="39" t="s">
        <v>987</v>
      </c>
      <c r="D594" s="58">
        <v>41521984000133</v>
      </c>
      <c r="E594" s="40" t="s">
        <v>988</v>
      </c>
      <c r="F594" s="39" t="s">
        <v>12</v>
      </c>
      <c r="G594" s="41">
        <v>45536</v>
      </c>
      <c r="H594" s="41">
        <v>45901</v>
      </c>
      <c r="I594" s="41">
        <v>45731</v>
      </c>
      <c r="J594" s="42">
        <v>252000</v>
      </c>
    </row>
    <row r="595" spans="1:10" ht="15.75" x14ac:dyDescent="0.25">
      <c r="A595" s="1"/>
      <c r="B595" s="38">
        <f t="shared" si="8"/>
        <v>573</v>
      </c>
      <c r="C595" s="39" t="s">
        <v>989</v>
      </c>
      <c r="D595" s="58">
        <v>55556082000147</v>
      </c>
      <c r="E595" s="40" t="s">
        <v>990</v>
      </c>
      <c r="F595" s="39" t="s">
        <v>12</v>
      </c>
      <c r="G595" s="41">
        <v>45536</v>
      </c>
      <c r="H595" s="41">
        <v>45901</v>
      </c>
      <c r="I595" s="41">
        <v>45731</v>
      </c>
      <c r="J595" s="42">
        <v>172800</v>
      </c>
    </row>
    <row r="596" spans="1:10" ht="15.75" x14ac:dyDescent="0.25">
      <c r="A596" s="1"/>
      <c r="B596" s="38">
        <f t="shared" si="8"/>
        <v>574</v>
      </c>
      <c r="C596" s="39" t="s">
        <v>991</v>
      </c>
      <c r="D596" s="58">
        <v>46291541000117</v>
      </c>
      <c r="E596" s="40" t="s">
        <v>992</v>
      </c>
      <c r="F596" s="39" t="s">
        <v>12</v>
      </c>
      <c r="G596" s="41">
        <v>45536</v>
      </c>
      <c r="H596" s="41">
        <v>45901</v>
      </c>
      <c r="I596" s="41">
        <v>45731</v>
      </c>
      <c r="J596" s="42">
        <v>208800</v>
      </c>
    </row>
    <row r="597" spans="1:10" ht="15.75" x14ac:dyDescent="0.25">
      <c r="A597" s="1"/>
      <c r="B597" s="38">
        <f t="shared" si="8"/>
        <v>575</v>
      </c>
      <c r="C597" s="39" t="s">
        <v>817</v>
      </c>
      <c r="D597" s="58">
        <v>50687446000104</v>
      </c>
      <c r="E597" s="40" t="s">
        <v>993</v>
      </c>
      <c r="F597" s="39" t="s">
        <v>12</v>
      </c>
      <c r="G597" s="41">
        <v>45536</v>
      </c>
      <c r="H597" s="41">
        <v>45901</v>
      </c>
      <c r="I597" s="41">
        <v>45731</v>
      </c>
      <c r="J597" s="42">
        <v>172800</v>
      </c>
    </row>
    <row r="598" spans="1:10" ht="15.75" x14ac:dyDescent="0.25">
      <c r="A598" s="1"/>
      <c r="B598" s="38">
        <f t="shared" si="8"/>
        <v>576</v>
      </c>
      <c r="C598" s="39" t="s">
        <v>994</v>
      </c>
      <c r="D598" s="58">
        <v>39148525000104</v>
      </c>
      <c r="E598" s="40" t="s">
        <v>995</v>
      </c>
      <c r="F598" s="39" t="s">
        <v>12</v>
      </c>
      <c r="G598" s="41">
        <v>45536</v>
      </c>
      <c r="H598" s="41">
        <v>45901</v>
      </c>
      <c r="I598" s="41">
        <v>45731</v>
      </c>
      <c r="J598" s="42">
        <v>201600</v>
      </c>
    </row>
    <row r="599" spans="1:10" ht="15.75" x14ac:dyDescent="0.25">
      <c r="A599" s="1"/>
      <c r="B599" s="38">
        <f t="shared" si="8"/>
        <v>577</v>
      </c>
      <c r="C599" s="43" t="s">
        <v>996</v>
      </c>
      <c r="D599" s="58">
        <v>10507257000198</v>
      </c>
      <c r="E599" s="40" t="s">
        <v>997</v>
      </c>
      <c r="F599" s="39" t="s">
        <v>998</v>
      </c>
      <c r="G599" s="41">
        <v>45732</v>
      </c>
      <c r="H599" s="41">
        <v>45916</v>
      </c>
      <c r="I599" s="41">
        <v>45731</v>
      </c>
      <c r="J599" s="42">
        <v>1020000</v>
      </c>
    </row>
    <row r="600" spans="1:10" ht="15.75" x14ac:dyDescent="0.25">
      <c r="A600" s="1"/>
      <c r="B600" s="38">
        <f t="shared" ref="B600:B663" si="9">B599+1</f>
        <v>578</v>
      </c>
      <c r="C600" s="47" t="s">
        <v>999</v>
      </c>
      <c r="D600" s="58">
        <v>53622215000100</v>
      </c>
      <c r="E600" s="40" t="s">
        <v>1000</v>
      </c>
      <c r="F600" s="43" t="s">
        <v>12</v>
      </c>
      <c r="G600" s="41">
        <v>45659</v>
      </c>
      <c r="H600" s="41">
        <v>46024</v>
      </c>
      <c r="I600" s="41">
        <v>45731</v>
      </c>
      <c r="J600" s="48">
        <v>240000</v>
      </c>
    </row>
    <row r="601" spans="1:10" ht="15.75" x14ac:dyDescent="0.25">
      <c r="A601" s="1"/>
      <c r="B601" s="38">
        <f t="shared" si="9"/>
        <v>579</v>
      </c>
      <c r="C601" s="39" t="s">
        <v>1001</v>
      </c>
      <c r="D601" s="58">
        <v>49532125000151</v>
      </c>
      <c r="E601" s="40" t="s">
        <v>1002</v>
      </c>
      <c r="F601" s="39" t="s">
        <v>12</v>
      </c>
      <c r="G601" s="41">
        <v>45536</v>
      </c>
      <c r="H601" s="41">
        <v>45901</v>
      </c>
      <c r="I601" s="41">
        <v>45732</v>
      </c>
      <c r="J601" s="42">
        <v>295200</v>
      </c>
    </row>
    <row r="602" spans="1:10" ht="15.75" x14ac:dyDescent="0.25">
      <c r="A602" s="1"/>
      <c r="B602" s="38">
        <f t="shared" si="9"/>
        <v>580</v>
      </c>
      <c r="C602" s="39" t="s">
        <v>1003</v>
      </c>
      <c r="D602" s="58">
        <v>37490733000161</v>
      </c>
      <c r="E602" s="40" t="s">
        <v>1004</v>
      </c>
      <c r="F602" s="39" t="s">
        <v>12</v>
      </c>
      <c r="G602" s="41">
        <v>45536</v>
      </c>
      <c r="H602" s="41">
        <v>45901</v>
      </c>
      <c r="I602" s="41">
        <v>45732</v>
      </c>
      <c r="J602" s="42">
        <v>237600</v>
      </c>
    </row>
    <row r="603" spans="1:10" ht="15.75" x14ac:dyDescent="0.25">
      <c r="A603" s="1"/>
      <c r="B603" s="38">
        <f t="shared" si="9"/>
        <v>581</v>
      </c>
      <c r="C603" s="47" t="s">
        <v>72</v>
      </c>
      <c r="D603" s="58">
        <v>8208805000137</v>
      </c>
      <c r="E603" s="40" t="s">
        <v>1005</v>
      </c>
      <c r="F603" s="43" t="s">
        <v>32</v>
      </c>
      <c r="G603" s="41">
        <v>45627</v>
      </c>
      <c r="H603" s="41">
        <v>45838</v>
      </c>
      <c r="I603" s="41">
        <v>45732</v>
      </c>
      <c r="J603" s="48">
        <v>30000</v>
      </c>
    </row>
    <row r="604" spans="1:10" ht="15.75" x14ac:dyDescent="0.25">
      <c r="A604" s="1"/>
      <c r="B604" s="38">
        <f t="shared" si="9"/>
        <v>582</v>
      </c>
      <c r="C604" s="47" t="s">
        <v>1006</v>
      </c>
      <c r="D604" s="58">
        <v>43903818000127</v>
      </c>
      <c r="E604" s="40" t="s">
        <v>1007</v>
      </c>
      <c r="F604" s="43" t="s">
        <v>12</v>
      </c>
      <c r="G604" s="41">
        <v>45691</v>
      </c>
      <c r="H604" s="41">
        <v>46056</v>
      </c>
      <c r="I604" s="41">
        <v>45732</v>
      </c>
      <c r="J604" s="48">
        <v>252000</v>
      </c>
    </row>
    <row r="605" spans="1:10" ht="15.75" x14ac:dyDescent="0.25">
      <c r="A605" s="1"/>
      <c r="B605" s="38">
        <f t="shared" si="9"/>
        <v>583</v>
      </c>
      <c r="C605" s="47" t="s">
        <v>1008</v>
      </c>
      <c r="D605" s="58">
        <v>54647750000189</v>
      </c>
      <c r="E605" s="40" t="s">
        <v>1009</v>
      </c>
      <c r="F605" s="43" t="s">
        <v>12</v>
      </c>
      <c r="G605" s="41">
        <v>45691</v>
      </c>
      <c r="H605" s="41">
        <v>46056</v>
      </c>
      <c r="I605" s="41">
        <v>45732</v>
      </c>
      <c r="J605" s="48">
        <v>252000</v>
      </c>
    </row>
    <row r="606" spans="1:10" ht="15.75" x14ac:dyDescent="0.25">
      <c r="A606" s="1"/>
      <c r="B606" s="38">
        <f t="shared" si="9"/>
        <v>584</v>
      </c>
      <c r="C606" s="47" t="s">
        <v>1010</v>
      </c>
      <c r="D606" s="58">
        <v>27000226000149</v>
      </c>
      <c r="E606" s="40" t="s">
        <v>1011</v>
      </c>
      <c r="F606" s="43" t="s">
        <v>12</v>
      </c>
      <c r="G606" s="41">
        <v>45691</v>
      </c>
      <c r="H606" s="41">
        <v>46056</v>
      </c>
      <c r="I606" s="41">
        <v>45732</v>
      </c>
      <c r="J606" s="48">
        <v>201600</v>
      </c>
    </row>
    <row r="607" spans="1:10" ht="15.75" x14ac:dyDescent="0.25">
      <c r="A607" s="1"/>
      <c r="B607" s="38">
        <f t="shared" si="9"/>
        <v>585</v>
      </c>
      <c r="C607" s="47" t="s">
        <v>1012</v>
      </c>
      <c r="D607" s="58">
        <v>46643263000110</v>
      </c>
      <c r="E607" s="40" t="s">
        <v>1013</v>
      </c>
      <c r="F607" s="43" t="s">
        <v>12</v>
      </c>
      <c r="G607" s="41">
        <v>45691</v>
      </c>
      <c r="H607" s="41">
        <v>46056</v>
      </c>
      <c r="I607" s="41">
        <v>45732</v>
      </c>
      <c r="J607" s="48">
        <v>240480</v>
      </c>
    </row>
    <row r="608" spans="1:10" ht="15.75" x14ac:dyDescent="0.25">
      <c r="A608" s="1"/>
      <c r="B608" s="38">
        <f t="shared" si="9"/>
        <v>586</v>
      </c>
      <c r="C608" s="47" t="s">
        <v>1014</v>
      </c>
      <c r="D608" s="58">
        <v>50888176000108</v>
      </c>
      <c r="E608" s="40" t="s">
        <v>1015</v>
      </c>
      <c r="F608" s="43" t="s">
        <v>12</v>
      </c>
      <c r="G608" s="41">
        <v>45719</v>
      </c>
      <c r="H608" s="41">
        <v>46084</v>
      </c>
      <c r="I608" s="41">
        <v>45732</v>
      </c>
      <c r="J608" s="48">
        <v>309600</v>
      </c>
    </row>
    <row r="609" spans="1:10" ht="15.75" x14ac:dyDescent="0.25">
      <c r="A609" s="1"/>
      <c r="B609" s="38">
        <f t="shared" si="9"/>
        <v>587</v>
      </c>
      <c r="C609" s="47" t="s">
        <v>153</v>
      </c>
      <c r="D609" s="58">
        <v>21486502000144</v>
      </c>
      <c r="E609" s="40" t="s">
        <v>1016</v>
      </c>
      <c r="F609" s="43" t="s">
        <v>12</v>
      </c>
      <c r="G609" s="41">
        <v>45719</v>
      </c>
      <c r="H609" s="41">
        <v>46084</v>
      </c>
      <c r="I609" s="41">
        <v>45732</v>
      </c>
      <c r="J609" s="48">
        <v>309600</v>
      </c>
    </row>
    <row r="610" spans="1:10" ht="15.75" x14ac:dyDescent="0.25">
      <c r="A610" s="1"/>
      <c r="B610" s="38">
        <f t="shared" si="9"/>
        <v>588</v>
      </c>
      <c r="C610" s="47" t="s">
        <v>1017</v>
      </c>
      <c r="D610" s="58">
        <v>43450926000191</v>
      </c>
      <c r="E610" s="40" t="s">
        <v>1018</v>
      </c>
      <c r="F610" s="43" t="s">
        <v>12</v>
      </c>
      <c r="G610" s="41">
        <v>45719</v>
      </c>
      <c r="H610" s="41">
        <v>46084</v>
      </c>
      <c r="I610" s="41">
        <v>45732</v>
      </c>
      <c r="J610" s="48">
        <v>309600</v>
      </c>
    </row>
    <row r="611" spans="1:10" ht="15.75" x14ac:dyDescent="0.25">
      <c r="A611" s="1"/>
      <c r="B611" s="38">
        <f t="shared" si="9"/>
        <v>589</v>
      </c>
      <c r="C611" s="47" t="s">
        <v>1019</v>
      </c>
      <c r="D611" s="58">
        <v>38031028000169</v>
      </c>
      <c r="E611" s="40" t="s">
        <v>1020</v>
      </c>
      <c r="F611" s="43" t="s">
        <v>12</v>
      </c>
      <c r="G611" s="41">
        <v>45719</v>
      </c>
      <c r="H611" s="41">
        <v>46084</v>
      </c>
      <c r="I611" s="41">
        <v>45732</v>
      </c>
      <c r="J611" s="48">
        <v>309600</v>
      </c>
    </row>
    <row r="612" spans="1:10" ht="15.75" x14ac:dyDescent="0.25">
      <c r="A612" s="1"/>
      <c r="B612" s="38">
        <f t="shared" si="9"/>
        <v>590</v>
      </c>
      <c r="C612" s="39" t="s">
        <v>1021</v>
      </c>
      <c r="D612" s="58">
        <v>19740644000144</v>
      </c>
      <c r="E612" s="40" t="s">
        <v>1022</v>
      </c>
      <c r="F612" s="39" t="s">
        <v>12</v>
      </c>
      <c r="G612" s="41">
        <v>45536</v>
      </c>
      <c r="H612" s="41">
        <v>45901</v>
      </c>
      <c r="I612" s="41">
        <v>45733</v>
      </c>
      <c r="J612" s="42">
        <v>316800</v>
      </c>
    </row>
    <row r="613" spans="1:10" ht="15.75" x14ac:dyDescent="0.25">
      <c r="A613" s="1"/>
      <c r="B613" s="38">
        <f t="shared" si="9"/>
        <v>591</v>
      </c>
      <c r="C613" s="39" t="s">
        <v>234</v>
      </c>
      <c r="D613" s="58">
        <v>35951446000186</v>
      </c>
      <c r="E613" s="40" t="s">
        <v>1023</v>
      </c>
      <c r="F613" s="39" t="s">
        <v>12</v>
      </c>
      <c r="G613" s="41">
        <v>45536</v>
      </c>
      <c r="H613" s="41">
        <v>45901</v>
      </c>
      <c r="I613" s="41">
        <v>45733</v>
      </c>
      <c r="J613" s="42">
        <v>237600</v>
      </c>
    </row>
    <row r="614" spans="1:10" ht="15.75" x14ac:dyDescent="0.25">
      <c r="A614" s="1"/>
      <c r="B614" s="38">
        <f t="shared" si="9"/>
        <v>592</v>
      </c>
      <c r="C614" s="39" t="s">
        <v>1024</v>
      </c>
      <c r="D614" s="58">
        <v>56159958000184</v>
      </c>
      <c r="E614" s="40" t="s">
        <v>1025</v>
      </c>
      <c r="F614" s="39" t="s">
        <v>12</v>
      </c>
      <c r="G614" s="41">
        <v>45536</v>
      </c>
      <c r="H614" s="41">
        <v>45901</v>
      </c>
      <c r="I614" s="41">
        <v>45733</v>
      </c>
      <c r="J614" s="42">
        <v>288000</v>
      </c>
    </row>
    <row r="615" spans="1:10" ht="15.75" x14ac:dyDescent="0.25">
      <c r="A615" s="1"/>
      <c r="B615" s="38">
        <f t="shared" si="9"/>
        <v>593</v>
      </c>
      <c r="C615" s="39" t="s">
        <v>994</v>
      </c>
      <c r="D615" s="58">
        <v>39148525000104</v>
      </c>
      <c r="E615" s="40" t="s">
        <v>1026</v>
      </c>
      <c r="F615" s="39" t="s">
        <v>12</v>
      </c>
      <c r="G615" s="41">
        <v>45536</v>
      </c>
      <c r="H615" s="41">
        <v>45901</v>
      </c>
      <c r="I615" s="41">
        <v>45733</v>
      </c>
      <c r="J615" s="42">
        <v>187200</v>
      </c>
    </row>
    <row r="616" spans="1:10" ht="15.75" x14ac:dyDescent="0.25">
      <c r="A616" s="1"/>
      <c r="B616" s="38">
        <f t="shared" si="9"/>
        <v>594</v>
      </c>
      <c r="C616" s="43" t="s">
        <v>1027</v>
      </c>
      <c r="D616" s="58">
        <v>57028012000141</v>
      </c>
      <c r="E616" s="40" t="s">
        <v>1028</v>
      </c>
      <c r="F616" s="39" t="s">
        <v>12</v>
      </c>
      <c r="G616" s="41">
        <v>45627</v>
      </c>
      <c r="H616" s="41">
        <v>45992</v>
      </c>
      <c r="I616" s="41">
        <v>45733</v>
      </c>
      <c r="J616" s="42">
        <v>187200</v>
      </c>
    </row>
    <row r="617" spans="1:10" ht="15.75" x14ac:dyDescent="0.25">
      <c r="A617" s="1"/>
      <c r="B617" s="38">
        <f t="shared" si="9"/>
        <v>595</v>
      </c>
      <c r="C617" s="47" t="s">
        <v>1029</v>
      </c>
      <c r="D617" s="58">
        <v>30127758000156</v>
      </c>
      <c r="E617" s="40" t="s">
        <v>1030</v>
      </c>
      <c r="F617" s="43" t="s">
        <v>12</v>
      </c>
      <c r="G617" s="41">
        <v>45719</v>
      </c>
      <c r="H617" s="41">
        <v>46084</v>
      </c>
      <c r="I617" s="41">
        <v>45733</v>
      </c>
      <c r="J617" s="48">
        <v>309600</v>
      </c>
    </row>
    <row r="618" spans="1:10" ht="15.75" x14ac:dyDescent="0.25">
      <c r="A618" s="1"/>
      <c r="B618" s="38">
        <f t="shared" si="9"/>
        <v>596</v>
      </c>
      <c r="C618" s="47" t="s">
        <v>481</v>
      </c>
      <c r="D618" s="58">
        <v>2344756000183</v>
      </c>
      <c r="E618" s="40" t="s">
        <v>1031</v>
      </c>
      <c r="F618" s="43" t="s">
        <v>12</v>
      </c>
      <c r="G618" s="41">
        <v>45691</v>
      </c>
      <c r="H618" s="41">
        <v>46056</v>
      </c>
      <c r="I618" s="41">
        <v>45735</v>
      </c>
      <c r="J618" s="48">
        <v>309600</v>
      </c>
    </row>
    <row r="619" spans="1:10" ht="15.75" x14ac:dyDescent="0.25">
      <c r="A619" s="1"/>
      <c r="B619" s="38">
        <f t="shared" si="9"/>
        <v>597</v>
      </c>
      <c r="C619" s="47" t="s">
        <v>1032</v>
      </c>
      <c r="D619" s="58">
        <v>57615062000125</v>
      </c>
      <c r="E619" s="40" t="s">
        <v>1033</v>
      </c>
      <c r="F619" s="43" t="s">
        <v>12</v>
      </c>
      <c r="G619" s="41">
        <v>45719</v>
      </c>
      <c r="H619" s="41">
        <v>46084</v>
      </c>
      <c r="I619" s="41">
        <v>45735</v>
      </c>
      <c r="J619" s="48">
        <v>201600</v>
      </c>
    </row>
    <row r="620" spans="1:10" ht="15.75" x14ac:dyDescent="0.25">
      <c r="A620" s="1"/>
      <c r="B620" s="38">
        <f t="shared" si="9"/>
        <v>598</v>
      </c>
      <c r="C620" s="43" t="s">
        <v>1034</v>
      </c>
      <c r="D620" s="58">
        <v>15022154000151</v>
      </c>
      <c r="E620" s="40" t="s">
        <v>1035</v>
      </c>
      <c r="F620" s="43" t="s">
        <v>1036</v>
      </c>
      <c r="G620" s="41">
        <v>45474</v>
      </c>
      <c r="H620" s="41">
        <v>45688</v>
      </c>
      <c r="I620" s="41">
        <v>45736</v>
      </c>
      <c r="J620" s="42">
        <v>840000</v>
      </c>
    </row>
    <row r="621" spans="1:10" ht="15.75" x14ac:dyDescent="0.25">
      <c r="A621" s="1"/>
      <c r="B621" s="38">
        <f t="shared" si="9"/>
        <v>599</v>
      </c>
      <c r="C621" s="47" t="s">
        <v>1037</v>
      </c>
      <c r="D621" s="58">
        <v>1129614000130</v>
      </c>
      <c r="E621" s="40" t="s">
        <v>1038</v>
      </c>
      <c r="F621" s="43" t="s">
        <v>32</v>
      </c>
      <c r="G621" s="41">
        <v>45736</v>
      </c>
      <c r="H621" s="41">
        <v>45920</v>
      </c>
      <c r="I621" s="41">
        <v>45736</v>
      </c>
      <c r="J621" s="48">
        <v>1101600</v>
      </c>
    </row>
    <row r="622" spans="1:10" ht="15.75" x14ac:dyDescent="0.25">
      <c r="A622" s="1"/>
      <c r="B622" s="38">
        <f t="shared" si="9"/>
        <v>600</v>
      </c>
      <c r="C622" s="47" t="s">
        <v>153</v>
      </c>
      <c r="D622" s="58">
        <v>21486502000144</v>
      </c>
      <c r="E622" s="40" t="s">
        <v>1039</v>
      </c>
      <c r="F622" s="43" t="s">
        <v>12</v>
      </c>
      <c r="G622" s="41">
        <v>45719</v>
      </c>
      <c r="H622" s="41">
        <v>46084</v>
      </c>
      <c r="I622" s="41">
        <v>45736</v>
      </c>
      <c r="J622" s="48">
        <v>309600</v>
      </c>
    </row>
    <row r="623" spans="1:10" ht="15.75" x14ac:dyDescent="0.25">
      <c r="A623" s="1"/>
      <c r="B623" s="38">
        <f t="shared" si="9"/>
        <v>601</v>
      </c>
      <c r="C623" s="47" t="s">
        <v>1040</v>
      </c>
      <c r="D623" s="58">
        <v>42077980000170</v>
      </c>
      <c r="E623" s="40" t="s">
        <v>1041</v>
      </c>
      <c r="F623" s="43" t="s">
        <v>12</v>
      </c>
      <c r="G623" s="41">
        <v>45719</v>
      </c>
      <c r="H623" s="41">
        <v>46084</v>
      </c>
      <c r="I623" s="41">
        <v>45736</v>
      </c>
      <c r="J623" s="48">
        <v>316800</v>
      </c>
    </row>
    <row r="624" spans="1:10" ht="15.75" x14ac:dyDescent="0.25">
      <c r="A624" s="1"/>
      <c r="B624" s="38">
        <f t="shared" si="9"/>
        <v>602</v>
      </c>
      <c r="C624" s="39" t="s">
        <v>1042</v>
      </c>
      <c r="D624" s="58">
        <v>55666479000191</v>
      </c>
      <c r="E624" s="40" t="s">
        <v>1043</v>
      </c>
      <c r="F624" s="39" t="s">
        <v>12</v>
      </c>
      <c r="G624" s="41">
        <v>45536</v>
      </c>
      <c r="H624" s="41">
        <v>45901</v>
      </c>
      <c r="I624" s="41">
        <v>45737</v>
      </c>
      <c r="J624" s="42">
        <v>201600</v>
      </c>
    </row>
    <row r="625" spans="1:10" ht="15.75" x14ac:dyDescent="0.25">
      <c r="A625" s="1"/>
      <c r="B625" s="38">
        <f t="shared" si="9"/>
        <v>603</v>
      </c>
      <c r="C625" s="39" t="s">
        <v>1044</v>
      </c>
      <c r="D625" s="58">
        <v>37680244000172</v>
      </c>
      <c r="E625" s="40" t="s">
        <v>1045</v>
      </c>
      <c r="F625" s="39" t="s">
        <v>12</v>
      </c>
      <c r="G625" s="41">
        <v>45536</v>
      </c>
      <c r="H625" s="41">
        <v>45901</v>
      </c>
      <c r="I625" s="41">
        <v>45739</v>
      </c>
      <c r="J625" s="42">
        <v>187200</v>
      </c>
    </row>
    <row r="626" spans="1:10" ht="15.75" x14ac:dyDescent="0.25">
      <c r="A626" s="1"/>
      <c r="B626" s="38">
        <f t="shared" si="9"/>
        <v>604</v>
      </c>
      <c r="C626" s="39" t="s">
        <v>1046</v>
      </c>
      <c r="D626" s="58">
        <v>55909761000152</v>
      </c>
      <c r="E626" s="40" t="s">
        <v>1047</v>
      </c>
      <c r="F626" s="39" t="s">
        <v>12</v>
      </c>
      <c r="G626" s="41">
        <v>45536</v>
      </c>
      <c r="H626" s="41">
        <v>45901</v>
      </c>
      <c r="I626" s="41">
        <v>45741</v>
      </c>
      <c r="J626" s="42">
        <v>295200</v>
      </c>
    </row>
    <row r="627" spans="1:10" ht="15.75" x14ac:dyDescent="0.25">
      <c r="A627" s="1"/>
      <c r="B627" s="38">
        <f t="shared" si="9"/>
        <v>605</v>
      </c>
      <c r="C627" s="39" t="s">
        <v>299</v>
      </c>
      <c r="D627" s="58">
        <v>55601040000180</v>
      </c>
      <c r="E627" s="40" t="s">
        <v>1048</v>
      </c>
      <c r="F627" s="39" t="s">
        <v>12</v>
      </c>
      <c r="G627" s="41">
        <v>45536</v>
      </c>
      <c r="H627" s="41">
        <v>45901</v>
      </c>
      <c r="I627" s="41">
        <v>45741</v>
      </c>
      <c r="J627" s="42">
        <v>208800</v>
      </c>
    </row>
    <row r="628" spans="1:10" ht="15.75" x14ac:dyDescent="0.25">
      <c r="A628" s="1"/>
      <c r="B628" s="38">
        <f t="shared" si="9"/>
        <v>606</v>
      </c>
      <c r="C628" s="39" t="s">
        <v>491</v>
      </c>
      <c r="D628" s="58">
        <v>32988093000109</v>
      </c>
      <c r="E628" s="40" t="s">
        <v>1049</v>
      </c>
      <c r="F628" s="39" t="s">
        <v>12</v>
      </c>
      <c r="G628" s="41">
        <v>45536</v>
      </c>
      <c r="H628" s="41">
        <v>45901</v>
      </c>
      <c r="I628" s="41">
        <v>45741</v>
      </c>
      <c r="J628" s="42">
        <v>295200</v>
      </c>
    </row>
    <row r="629" spans="1:10" ht="15.75" x14ac:dyDescent="0.25">
      <c r="A629" s="1"/>
      <c r="B629" s="38">
        <f t="shared" si="9"/>
        <v>607</v>
      </c>
      <c r="C629" s="47" t="s">
        <v>1050</v>
      </c>
      <c r="D629" s="58">
        <v>2713790000180</v>
      </c>
      <c r="E629" s="40" t="s">
        <v>1051</v>
      </c>
      <c r="F629" s="43" t="s">
        <v>1052</v>
      </c>
      <c r="G629" s="41">
        <v>45629</v>
      </c>
      <c r="H629" s="41">
        <v>45810</v>
      </c>
      <c r="I629" s="41">
        <v>45743</v>
      </c>
      <c r="J629" s="48">
        <v>460597.8</v>
      </c>
    </row>
    <row r="630" spans="1:10" ht="15.75" x14ac:dyDescent="0.25">
      <c r="A630" s="1"/>
      <c r="B630" s="38">
        <f t="shared" si="9"/>
        <v>608</v>
      </c>
      <c r="C630" s="47" t="s">
        <v>1053</v>
      </c>
      <c r="D630" s="58">
        <v>32843835000108</v>
      </c>
      <c r="E630" s="40" t="s">
        <v>1054</v>
      </c>
      <c r="F630" s="43" t="s">
        <v>12</v>
      </c>
      <c r="G630" s="41">
        <v>45719</v>
      </c>
      <c r="H630" s="41">
        <v>46084</v>
      </c>
      <c r="I630" s="41">
        <v>45744</v>
      </c>
      <c r="J630" s="48">
        <v>201600</v>
      </c>
    </row>
    <row r="631" spans="1:10" ht="15.75" x14ac:dyDescent="0.25">
      <c r="A631" s="1"/>
      <c r="B631" s="38">
        <f t="shared" si="9"/>
        <v>609</v>
      </c>
      <c r="C631" s="43" t="s">
        <v>135</v>
      </c>
      <c r="D631" s="58">
        <v>4426972000101</v>
      </c>
      <c r="E631" s="40" t="s">
        <v>1055</v>
      </c>
      <c r="F631" s="39" t="s">
        <v>12</v>
      </c>
      <c r="G631" s="41">
        <v>45627</v>
      </c>
      <c r="H631" s="41">
        <v>45992</v>
      </c>
      <c r="I631" s="41">
        <v>45749</v>
      </c>
      <c r="J631" s="42">
        <v>309600</v>
      </c>
    </row>
    <row r="632" spans="1:10" ht="15.75" x14ac:dyDescent="0.25">
      <c r="A632" s="1"/>
      <c r="B632" s="38">
        <f t="shared" si="9"/>
        <v>610</v>
      </c>
      <c r="C632" s="47" t="s">
        <v>786</v>
      </c>
      <c r="D632" s="58">
        <v>48039017000189</v>
      </c>
      <c r="E632" s="40" t="s">
        <v>1056</v>
      </c>
      <c r="F632" s="43" t="s">
        <v>12</v>
      </c>
      <c r="G632" s="41">
        <v>45719</v>
      </c>
      <c r="H632" s="41">
        <v>46084</v>
      </c>
      <c r="I632" s="41">
        <v>45750</v>
      </c>
      <c r="J632" s="48">
        <v>309600</v>
      </c>
    </row>
    <row r="633" spans="1:10" ht="15.75" x14ac:dyDescent="0.25">
      <c r="A633" s="1"/>
      <c r="B633" s="38">
        <f t="shared" si="9"/>
        <v>611</v>
      </c>
      <c r="C633" s="47" t="s">
        <v>1057</v>
      </c>
      <c r="D633" s="58">
        <v>44170184000103</v>
      </c>
      <c r="E633" s="40" t="s">
        <v>1058</v>
      </c>
      <c r="F633" s="43" t="s">
        <v>12</v>
      </c>
      <c r="G633" s="41">
        <v>45719</v>
      </c>
      <c r="H633" s="41">
        <v>46084</v>
      </c>
      <c r="I633" s="41">
        <v>45751</v>
      </c>
      <c r="J633" s="48">
        <v>237600</v>
      </c>
    </row>
    <row r="634" spans="1:10" ht="15.75" x14ac:dyDescent="0.25">
      <c r="A634" s="1"/>
      <c r="B634" s="38">
        <f t="shared" si="9"/>
        <v>612</v>
      </c>
      <c r="C634" s="47" t="s">
        <v>1059</v>
      </c>
      <c r="D634" s="58">
        <v>50937480000190</v>
      </c>
      <c r="E634" s="40" t="s">
        <v>1060</v>
      </c>
      <c r="F634" s="43" t="s">
        <v>12</v>
      </c>
      <c r="G634" s="41">
        <v>45719</v>
      </c>
      <c r="H634" s="41">
        <v>46084</v>
      </c>
      <c r="I634" s="41">
        <v>45751</v>
      </c>
      <c r="J634" s="48">
        <v>273600</v>
      </c>
    </row>
    <row r="635" spans="1:10" ht="15.75" x14ac:dyDescent="0.25">
      <c r="A635" s="1"/>
      <c r="B635" s="38">
        <f t="shared" si="9"/>
        <v>613</v>
      </c>
      <c r="C635" s="39" t="s">
        <v>1061</v>
      </c>
      <c r="D635" s="58">
        <v>37509517000110</v>
      </c>
      <c r="E635" s="40" t="s">
        <v>1062</v>
      </c>
      <c r="F635" s="39" t="s">
        <v>12</v>
      </c>
      <c r="G635" s="41">
        <v>45536</v>
      </c>
      <c r="H635" s="41">
        <v>45901</v>
      </c>
      <c r="I635" s="41">
        <v>45753</v>
      </c>
      <c r="J635" s="42">
        <v>237600</v>
      </c>
    </row>
    <row r="636" spans="1:10" ht="15.75" x14ac:dyDescent="0.25">
      <c r="A636" s="1"/>
      <c r="B636" s="38">
        <f t="shared" si="9"/>
        <v>614</v>
      </c>
      <c r="C636" s="47" t="s">
        <v>1063</v>
      </c>
      <c r="D636" s="58">
        <v>24744747000112</v>
      </c>
      <c r="E636" s="40" t="s">
        <v>1064</v>
      </c>
      <c r="F636" s="43" t="s">
        <v>12</v>
      </c>
      <c r="G636" s="41">
        <v>45566</v>
      </c>
      <c r="H636" s="41">
        <v>45931</v>
      </c>
      <c r="I636" s="41">
        <v>45754</v>
      </c>
      <c r="J636" s="48">
        <v>240000</v>
      </c>
    </row>
    <row r="637" spans="1:10" ht="15.75" x14ac:dyDescent="0.25">
      <c r="A637" s="1"/>
      <c r="B637" s="38">
        <f t="shared" si="9"/>
        <v>615</v>
      </c>
      <c r="C637" s="47" t="s">
        <v>1065</v>
      </c>
      <c r="D637" s="58">
        <v>49955961000149</v>
      </c>
      <c r="E637" s="40" t="s">
        <v>1066</v>
      </c>
      <c r="F637" s="43" t="s">
        <v>12</v>
      </c>
      <c r="G637" s="41">
        <v>45659</v>
      </c>
      <c r="H637" s="41">
        <v>46024</v>
      </c>
      <c r="I637" s="41">
        <v>45756</v>
      </c>
      <c r="J637" s="48">
        <v>403200</v>
      </c>
    </row>
    <row r="638" spans="1:10" ht="15.75" x14ac:dyDescent="0.25">
      <c r="A638" s="1"/>
      <c r="B638" s="38">
        <f t="shared" si="9"/>
        <v>616</v>
      </c>
      <c r="C638" s="47" t="s">
        <v>1067</v>
      </c>
      <c r="D638" s="58">
        <v>36838238000138</v>
      </c>
      <c r="E638" s="40" t="s">
        <v>1068</v>
      </c>
      <c r="F638" s="43" t="s">
        <v>12</v>
      </c>
      <c r="G638" s="41">
        <v>45717</v>
      </c>
      <c r="H638" s="41">
        <v>46082</v>
      </c>
      <c r="I638" s="41">
        <v>45756</v>
      </c>
      <c r="J638" s="48">
        <v>187200</v>
      </c>
    </row>
    <row r="639" spans="1:10" ht="15.75" x14ac:dyDescent="0.25">
      <c r="A639" s="1"/>
      <c r="B639" s="38">
        <f t="shared" si="9"/>
        <v>617</v>
      </c>
      <c r="C639" s="47" t="s">
        <v>1069</v>
      </c>
      <c r="D639" s="58">
        <v>28666435000199</v>
      </c>
      <c r="E639" s="40" t="s">
        <v>1070</v>
      </c>
      <c r="F639" s="43" t="s">
        <v>12</v>
      </c>
      <c r="G639" s="41">
        <v>45717</v>
      </c>
      <c r="H639" s="41">
        <v>46082</v>
      </c>
      <c r="I639" s="41">
        <v>45756</v>
      </c>
      <c r="J639" s="48">
        <v>240000</v>
      </c>
    </row>
    <row r="640" spans="1:10" ht="15.75" x14ac:dyDescent="0.25">
      <c r="A640" s="1"/>
      <c r="B640" s="38">
        <f t="shared" si="9"/>
        <v>618</v>
      </c>
      <c r="C640" s="47" t="s">
        <v>1071</v>
      </c>
      <c r="D640" s="58">
        <v>47445344000178</v>
      </c>
      <c r="E640" s="40" t="s">
        <v>1072</v>
      </c>
      <c r="F640" s="43" t="s">
        <v>12</v>
      </c>
      <c r="G640" s="41">
        <v>45717</v>
      </c>
      <c r="H640" s="41">
        <v>46082</v>
      </c>
      <c r="I640" s="41">
        <v>45756</v>
      </c>
      <c r="J640" s="48">
        <v>240000</v>
      </c>
    </row>
    <row r="641" spans="1:10" ht="15.75" x14ac:dyDescent="0.25">
      <c r="A641" s="1"/>
      <c r="B641" s="38">
        <f t="shared" si="9"/>
        <v>619</v>
      </c>
      <c r="C641" s="47" t="s">
        <v>1073</v>
      </c>
      <c r="D641" s="58">
        <v>32927389000101</v>
      </c>
      <c r="E641" s="40" t="s">
        <v>1074</v>
      </c>
      <c r="F641" s="43" t="s">
        <v>12</v>
      </c>
      <c r="G641" s="41">
        <v>45717</v>
      </c>
      <c r="H641" s="41">
        <v>46082</v>
      </c>
      <c r="I641" s="41">
        <v>45756</v>
      </c>
      <c r="J641" s="48">
        <v>252000</v>
      </c>
    </row>
    <row r="642" spans="1:10" ht="15.75" x14ac:dyDescent="0.25">
      <c r="A642" s="1"/>
      <c r="B642" s="38">
        <f t="shared" si="9"/>
        <v>620</v>
      </c>
      <c r="C642" s="47" t="s">
        <v>1075</v>
      </c>
      <c r="D642" s="58">
        <v>55422443000162</v>
      </c>
      <c r="E642" s="40" t="s">
        <v>1076</v>
      </c>
      <c r="F642" s="43" t="s">
        <v>12</v>
      </c>
      <c r="G642" s="41">
        <v>45717</v>
      </c>
      <c r="H642" s="41">
        <v>46082</v>
      </c>
      <c r="I642" s="41">
        <v>45756</v>
      </c>
      <c r="J642" s="48">
        <v>187200</v>
      </c>
    </row>
    <row r="643" spans="1:10" ht="15.75" x14ac:dyDescent="0.25">
      <c r="A643" s="1"/>
      <c r="B643" s="38">
        <f t="shared" si="9"/>
        <v>621</v>
      </c>
      <c r="C643" s="47" t="s">
        <v>1077</v>
      </c>
      <c r="D643" s="58">
        <v>57716472000162</v>
      </c>
      <c r="E643" s="40" t="s">
        <v>1078</v>
      </c>
      <c r="F643" s="43" t="s">
        <v>12</v>
      </c>
      <c r="G643" s="41">
        <v>45717</v>
      </c>
      <c r="H643" s="41">
        <v>46082</v>
      </c>
      <c r="I643" s="41">
        <v>45756</v>
      </c>
      <c r="J643" s="48">
        <v>187200</v>
      </c>
    </row>
    <row r="644" spans="1:10" ht="15.75" x14ac:dyDescent="0.25">
      <c r="A644" s="1"/>
      <c r="B644" s="38">
        <f t="shared" si="9"/>
        <v>622</v>
      </c>
      <c r="C644" s="47" t="s">
        <v>1079</v>
      </c>
      <c r="D644" s="58">
        <v>58109070000162</v>
      </c>
      <c r="E644" s="40" t="s">
        <v>1080</v>
      </c>
      <c r="F644" s="43" t="s">
        <v>12</v>
      </c>
      <c r="G644" s="41">
        <v>45717</v>
      </c>
      <c r="H644" s="41">
        <v>46082</v>
      </c>
      <c r="I644" s="41">
        <v>45756</v>
      </c>
      <c r="J644" s="48">
        <v>309600</v>
      </c>
    </row>
    <row r="645" spans="1:10" ht="15.75" x14ac:dyDescent="0.25">
      <c r="A645" s="1"/>
      <c r="B645" s="38">
        <f t="shared" si="9"/>
        <v>623</v>
      </c>
      <c r="C645" s="47" t="s">
        <v>1081</v>
      </c>
      <c r="D645" s="58">
        <v>30853492000129</v>
      </c>
      <c r="E645" s="40" t="s">
        <v>1082</v>
      </c>
      <c r="F645" s="43" t="s">
        <v>12</v>
      </c>
      <c r="G645" s="41">
        <v>45660</v>
      </c>
      <c r="H645" s="41">
        <v>46025</v>
      </c>
      <c r="I645" s="41">
        <v>45757</v>
      </c>
      <c r="J645" s="48">
        <v>240000</v>
      </c>
    </row>
    <row r="646" spans="1:10" ht="15.75" x14ac:dyDescent="0.25">
      <c r="A646" s="1"/>
      <c r="B646" s="38">
        <f t="shared" si="9"/>
        <v>624</v>
      </c>
      <c r="C646" s="47" t="s">
        <v>1083</v>
      </c>
      <c r="D646" s="58">
        <v>46450386000134</v>
      </c>
      <c r="E646" s="40" t="s">
        <v>1084</v>
      </c>
      <c r="F646" s="43" t="s">
        <v>12</v>
      </c>
      <c r="G646" s="41">
        <v>45717</v>
      </c>
      <c r="H646" s="41">
        <v>46082</v>
      </c>
      <c r="I646" s="41">
        <v>45757</v>
      </c>
      <c r="J646" s="48">
        <v>187200</v>
      </c>
    </row>
    <row r="647" spans="1:10" ht="15.75" x14ac:dyDescent="0.25">
      <c r="A647" s="1"/>
      <c r="B647" s="38">
        <f t="shared" si="9"/>
        <v>625</v>
      </c>
      <c r="C647" s="47" t="s">
        <v>1085</v>
      </c>
      <c r="D647" s="58">
        <v>35999046000140</v>
      </c>
      <c r="E647" s="40" t="s">
        <v>1086</v>
      </c>
      <c r="F647" s="43" t="s">
        <v>12</v>
      </c>
      <c r="G647" s="41">
        <v>45717</v>
      </c>
      <c r="H647" s="41">
        <v>46082</v>
      </c>
      <c r="I647" s="41">
        <v>45757</v>
      </c>
      <c r="J647" s="48">
        <v>240000</v>
      </c>
    </row>
    <row r="648" spans="1:10" ht="15.75" x14ac:dyDescent="0.25">
      <c r="A648" s="1"/>
      <c r="B648" s="38">
        <f t="shared" si="9"/>
        <v>626</v>
      </c>
      <c r="C648" s="47" t="s">
        <v>1087</v>
      </c>
      <c r="D648" s="58">
        <v>31917176000136</v>
      </c>
      <c r="E648" s="40" t="s">
        <v>1088</v>
      </c>
      <c r="F648" s="43" t="s">
        <v>12</v>
      </c>
      <c r="G648" s="41">
        <v>45717</v>
      </c>
      <c r="H648" s="41">
        <v>46082</v>
      </c>
      <c r="I648" s="41">
        <v>45757</v>
      </c>
      <c r="J648" s="48">
        <v>240000</v>
      </c>
    </row>
    <row r="649" spans="1:10" ht="15.75" x14ac:dyDescent="0.25">
      <c r="A649" s="1"/>
      <c r="B649" s="38">
        <f t="shared" si="9"/>
        <v>627</v>
      </c>
      <c r="C649" s="47" t="s">
        <v>1089</v>
      </c>
      <c r="D649" s="58">
        <v>6180290000189</v>
      </c>
      <c r="E649" s="40" t="s">
        <v>1090</v>
      </c>
      <c r="F649" s="43" t="s">
        <v>1091</v>
      </c>
      <c r="G649" s="41">
        <v>45748</v>
      </c>
      <c r="H649" s="41">
        <v>45756</v>
      </c>
      <c r="I649" s="41">
        <v>45757</v>
      </c>
      <c r="J649" s="48">
        <v>2279</v>
      </c>
    </row>
    <row r="650" spans="1:10" ht="15.75" x14ac:dyDescent="0.25">
      <c r="A650" s="1"/>
      <c r="B650" s="38">
        <f t="shared" si="9"/>
        <v>628</v>
      </c>
      <c r="C650" s="47" t="s">
        <v>1092</v>
      </c>
      <c r="D650" s="58">
        <v>48016097000157</v>
      </c>
      <c r="E650" s="40" t="s">
        <v>1093</v>
      </c>
      <c r="F650" s="43" t="s">
        <v>12</v>
      </c>
      <c r="G650" s="41">
        <v>45717</v>
      </c>
      <c r="H650" s="41">
        <v>46082</v>
      </c>
      <c r="I650" s="41">
        <v>45760</v>
      </c>
      <c r="J650" s="48">
        <v>208800</v>
      </c>
    </row>
    <row r="651" spans="1:10" ht="15.75" x14ac:dyDescent="0.25">
      <c r="A651" s="1"/>
      <c r="B651" s="38">
        <f t="shared" si="9"/>
        <v>629</v>
      </c>
      <c r="C651" s="47" t="s">
        <v>1094</v>
      </c>
      <c r="D651" s="58">
        <v>22691076000143</v>
      </c>
      <c r="E651" s="40" t="s">
        <v>1095</v>
      </c>
      <c r="F651" s="43" t="s">
        <v>12</v>
      </c>
      <c r="G651" s="41">
        <v>45717</v>
      </c>
      <c r="H651" s="41">
        <v>46082</v>
      </c>
      <c r="I651" s="41">
        <v>45761</v>
      </c>
      <c r="J651" s="48">
        <v>240000</v>
      </c>
    </row>
    <row r="652" spans="1:10" ht="15.75" x14ac:dyDescent="0.25">
      <c r="A652" s="1"/>
      <c r="B652" s="38">
        <f t="shared" si="9"/>
        <v>630</v>
      </c>
      <c r="C652" s="47" t="s">
        <v>1096</v>
      </c>
      <c r="D652" s="58">
        <v>24939942000106</v>
      </c>
      <c r="E652" s="40" t="s">
        <v>1097</v>
      </c>
      <c r="F652" s="43" t="s">
        <v>12</v>
      </c>
      <c r="G652" s="41">
        <v>45717</v>
      </c>
      <c r="H652" s="41">
        <v>46082</v>
      </c>
      <c r="I652" s="41">
        <v>45764</v>
      </c>
      <c r="J652" s="48">
        <v>240000</v>
      </c>
    </row>
    <row r="653" spans="1:10" ht="15.75" x14ac:dyDescent="0.25">
      <c r="A653" s="1"/>
      <c r="B653" s="38">
        <f t="shared" si="9"/>
        <v>631</v>
      </c>
      <c r="C653" s="47" t="s">
        <v>1098</v>
      </c>
      <c r="D653" s="58">
        <v>8780735000197</v>
      </c>
      <c r="E653" s="40" t="s">
        <v>1099</v>
      </c>
      <c r="F653" s="43" t="s">
        <v>1052</v>
      </c>
      <c r="G653" s="41">
        <v>45705</v>
      </c>
      <c r="H653" s="41">
        <v>45886</v>
      </c>
      <c r="I653" s="41">
        <v>45765</v>
      </c>
      <c r="J653" s="48">
        <v>10200</v>
      </c>
    </row>
    <row r="654" spans="1:10" ht="15.75" x14ac:dyDescent="0.25">
      <c r="A654" s="1"/>
      <c r="B654" s="38">
        <f t="shared" si="9"/>
        <v>632</v>
      </c>
      <c r="C654" s="47" t="s">
        <v>775</v>
      </c>
      <c r="D654" s="58">
        <v>46884745000161</v>
      </c>
      <c r="E654" s="40" t="s">
        <v>1100</v>
      </c>
      <c r="F654" s="43" t="s">
        <v>12</v>
      </c>
      <c r="G654" s="41">
        <v>45658</v>
      </c>
      <c r="H654" s="41">
        <v>46023</v>
      </c>
      <c r="I654" s="41">
        <v>45767</v>
      </c>
      <c r="J654" s="48">
        <v>187200</v>
      </c>
    </row>
    <row r="655" spans="1:10" ht="15.75" x14ac:dyDescent="0.25">
      <c r="A655" s="1"/>
      <c r="B655" s="38">
        <f t="shared" si="9"/>
        <v>633</v>
      </c>
      <c r="C655" s="47" t="s">
        <v>1101</v>
      </c>
      <c r="D655" s="58">
        <v>52347666000114</v>
      </c>
      <c r="E655" s="40" t="s">
        <v>1102</v>
      </c>
      <c r="F655" s="43" t="s">
        <v>12</v>
      </c>
      <c r="G655" s="41">
        <v>45659</v>
      </c>
      <c r="H655" s="41">
        <v>46024</v>
      </c>
      <c r="I655" s="41">
        <v>45767</v>
      </c>
      <c r="J655" s="48">
        <v>252000</v>
      </c>
    </row>
    <row r="656" spans="1:10" ht="15.75" x14ac:dyDescent="0.25">
      <c r="A656" s="1"/>
      <c r="B656" s="38">
        <f t="shared" si="9"/>
        <v>634</v>
      </c>
      <c r="C656" s="47" t="s">
        <v>1103</v>
      </c>
      <c r="D656" s="58">
        <v>53884176000110</v>
      </c>
      <c r="E656" s="40" t="s">
        <v>1104</v>
      </c>
      <c r="F656" s="43" t="s">
        <v>12</v>
      </c>
      <c r="G656" s="41">
        <v>45719</v>
      </c>
      <c r="H656" s="41">
        <v>46084</v>
      </c>
      <c r="I656" s="41">
        <v>45767</v>
      </c>
      <c r="J656" s="48">
        <v>201600</v>
      </c>
    </row>
    <row r="657" spans="1:10" ht="15.75" x14ac:dyDescent="0.25">
      <c r="A657" s="1"/>
      <c r="B657" s="38">
        <f t="shared" si="9"/>
        <v>635</v>
      </c>
      <c r="C657" s="47" t="s">
        <v>1105</v>
      </c>
      <c r="D657" s="58">
        <v>33072577000168</v>
      </c>
      <c r="E657" s="40" t="s">
        <v>1106</v>
      </c>
      <c r="F657" s="43" t="s">
        <v>12</v>
      </c>
      <c r="G657" s="41">
        <v>45719</v>
      </c>
      <c r="H657" s="41">
        <v>46084</v>
      </c>
      <c r="I657" s="41">
        <v>45773</v>
      </c>
      <c r="J657" s="48">
        <v>216000</v>
      </c>
    </row>
    <row r="658" spans="1:10" ht="15.75" x14ac:dyDescent="0.25">
      <c r="A658" s="1"/>
      <c r="B658" s="38">
        <f t="shared" si="9"/>
        <v>636</v>
      </c>
      <c r="C658" s="43" t="s">
        <v>135</v>
      </c>
      <c r="D658" s="58">
        <v>4426972000101</v>
      </c>
      <c r="E658" s="40" t="s">
        <v>1107</v>
      </c>
      <c r="F658" s="43" t="s">
        <v>1108</v>
      </c>
      <c r="G658" s="41">
        <v>45536</v>
      </c>
      <c r="H658" s="41">
        <v>45901</v>
      </c>
      <c r="I658" s="41">
        <v>45773</v>
      </c>
      <c r="J658" s="48">
        <v>309600</v>
      </c>
    </row>
    <row r="659" spans="1:10" ht="15.75" x14ac:dyDescent="0.25">
      <c r="A659" s="1"/>
      <c r="B659" s="38">
        <f t="shared" si="9"/>
        <v>637</v>
      </c>
      <c r="C659" s="47" t="s">
        <v>1109</v>
      </c>
      <c r="D659" s="58">
        <v>45646207000176</v>
      </c>
      <c r="E659" s="40" t="s">
        <v>1110</v>
      </c>
      <c r="F659" s="43" t="s">
        <v>12</v>
      </c>
      <c r="G659" s="41">
        <v>45748</v>
      </c>
      <c r="H659" s="41">
        <v>46113</v>
      </c>
      <c r="I659" s="41">
        <v>45774</v>
      </c>
      <c r="J659" s="48">
        <v>273600</v>
      </c>
    </row>
    <row r="660" spans="1:10" ht="15.75" x14ac:dyDescent="0.25">
      <c r="A660" s="1"/>
      <c r="B660" s="38">
        <f t="shared" si="9"/>
        <v>638</v>
      </c>
      <c r="C660" s="43" t="s">
        <v>1111</v>
      </c>
      <c r="D660" s="58">
        <v>33944642000106</v>
      </c>
      <c r="E660" s="40" t="s">
        <v>1112</v>
      </c>
      <c r="F660" s="43" t="s">
        <v>12</v>
      </c>
      <c r="G660" s="41">
        <v>45748</v>
      </c>
      <c r="H660" s="41">
        <v>46113</v>
      </c>
      <c r="I660" s="41">
        <v>45774</v>
      </c>
      <c r="J660" s="48">
        <v>400000</v>
      </c>
    </row>
    <row r="661" spans="1:10" ht="15.75" x14ac:dyDescent="0.25">
      <c r="A661" s="1"/>
      <c r="B661" s="38">
        <f t="shared" si="9"/>
        <v>639</v>
      </c>
      <c r="C661" s="47" t="s">
        <v>1113</v>
      </c>
      <c r="D661" s="58">
        <v>15343782000139</v>
      </c>
      <c r="E661" s="40" t="s">
        <v>1114</v>
      </c>
      <c r="F661" s="43" t="s">
        <v>12</v>
      </c>
      <c r="G661" s="41">
        <v>45717</v>
      </c>
      <c r="H661" s="41">
        <v>46082</v>
      </c>
      <c r="I661" s="41">
        <v>45775</v>
      </c>
      <c r="J661" s="48">
        <v>240000</v>
      </c>
    </row>
    <row r="662" spans="1:10" ht="15.75" x14ac:dyDescent="0.25">
      <c r="A662" s="1"/>
      <c r="B662" s="38">
        <f t="shared" si="9"/>
        <v>640</v>
      </c>
      <c r="C662" s="47" t="s">
        <v>1115</v>
      </c>
      <c r="D662" s="58">
        <v>41776446000190</v>
      </c>
      <c r="E662" s="40" t="s">
        <v>1116</v>
      </c>
      <c r="F662" s="43" t="s">
        <v>12</v>
      </c>
      <c r="G662" s="41">
        <v>45748</v>
      </c>
      <c r="H662" s="41">
        <v>46113</v>
      </c>
      <c r="I662" s="41">
        <v>45775</v>
      </c>
      <c r="J662" s="48">
        <v>187200</v>
      </c>
    </row>
    <row r="663" spans="1:10" ht="15.75" x14ac:dyDescent="0.25">
      <c r="A663" s="1"/>
      <c r="B663" s="38">
        <f t="shared" si="9"/>
        <v>641</v>
      </c>
      <c r="C663" s="47" t="s">
        <v>1117</v>
      </c>
      <c r="D663" s="58">
        <v>59476867000160</v>
      </c>
      <c r="E663" s="40" t="s">
        <v>1118</v>
      </c>
      <c r="F663" s="43" t="s">
        <v>12</v>
      </c>
      <c r="G663" s="41">
        <v>45748</v>
      </c>
      <c r="H663" s="41">
        <v>46113</v>
      </c>
      <c r="I663" s="41">
        <v>45775</v>
      </c>
      <c r="J663" s="48">
        <v>208800</v>
      </c>
    </row>
    <row r="664" spans="1:10" ht="15.75" x14ac:dyDescent="0.25">
      <c r="A664" s="1"/>
      <c r="B664" s="38">
        <f t="shared" ref="B664:B727" si="10">B663+1</f>
        <v>642</v>
      </c>
      <c r="C664" s="47" t="s">
        <v>481</v>
      </c>
      <c r="D664" s="58">
        <v>2344756000183</v>
      </c>
      <c r="E664" s="40" t="s">
        <v>1119</v>
      </c>
      <c r="F664" s="43" t="s">
        <v>12</v>
      </c>
      <c r="G664" s="41">
        <v>45748</v>
      </c>
      <c r="H664" s="41">
        <v>46113</v>
      </c>
      <c r="I664" s="41">
        <v>45775</v>
      </c>
      <c r="J664" s="48">
        <v>244800</v>
      </c>
    </row>
    <row r="665" spans="1:10" ht="15.75" x14ac:dyDescent="0.25">
      <c r="A665" s="1"/>
      <c r="B665" s="38">
        <f t="shared" si="10"/>
        <v>643</v>
      </c>
      <c r="C665" s="43" t="s">
        <v>1120</v>
      </c>
      <c r="D665" s="58">
        <v>51324621000161</v>
      </c>
      <c r="E665" s="40" t="s">
        <v>1121</v>
      </c>
      <c r="F665" s="43" t="s">
        <v>12</v>
      </c>
      <c r="G665" s="41">
        <v>45748</v>
      </c>
      <c r="H665" s="41">
        <v>46113</v>
      </c>
      <c r="I665" s="41">
        <v>45775</v>
      </c>
      <c r="J665" s="48">
        <v>295200</v>
      </c>
    </row>
    <row r="666" spans="1:10" ht="15.75" x14ac:dyDescent="0.25">
      <c r="A666" s="1"/>
      <c r="B666" s="38">
        <f t="shared" si="10"/>
        <v>644</v>
      </c>
      <c r="C666" s="43" t="s">
        <v>178</v>
      </c>
      <c r="D666" s="58">
        <v>44270658000199</v>
      </c>
      <c r="E666" s="40" t="s">
        <v>1122</v>
      </c>
      <c r="F666" s="43" t="s">
        <v>12</v>
      </c>
      <c r="G666" s="41">
        <v>45748</v>
      </c>
      <c r="H666" s="41">
        <v>46113</v>
      </c>
      <c r="I666" s="41">
        <v>45775</v>
      </c>
      <c r="J666" s="48">
        <v>208800</v>
      </c>
    </row>
    <row r="667" spans="1:10" ht="15.75" x14ac:dyDescent="0.25">
      <c r="A667" s="1"/>
      <c r="B667" s="38">
        <f t="shared" si="10"/>
        <v>645</v>
      </c>
      <c r="C667" s="43" t="s">
        <v>1123</v>
      </c>
      <c r="D667" s="58">
        <v>59082359000106</v>
      </c>
      <c r="E667" s="40" t="s">
        <v>1124</v>
      </c>
      <c r="F667" s="43" t="s">
        <v>12</v>
      </c>
      <c r="G667" s="41">
        <v>45748</v>
      </c>
      <c r="H667" s="41">
        <v>46113</v>
      </c>
      <c r="I667" s="41">
        <v>45775</v>
      </c>
      <c r="J667" s="48">
        <v>252000</v>
      </c>
    </row>
    <row r="668" spans="1:10" ht="15.75" x14ac:dyDescent="0.25">
      <c r="A668" s="1"/>
      <c r="B668" s="38">
        <f t="shared" si="10"/>
        <v>646</v>
      </c>
      <c r="C668" s="43" t="s">
        <v>1125</v>
      </c>
      <c r="D668" s="58">
        <v>47407589000100</v>
      </c>
      <c r="E668" s="40" t="s">
        <v>1126</v>
      </c>
      <c r="F668" s="43" t="s">
        <v>12</v>
      </c>
      <c r="G668" s="41">
        <v>45748</v>
      </c>
      <c r="H668" s="41">
        <v>46113</v>
      </c>
      <c r="I668" s="41">
        <v>45775</v>
      </c>
      <c r="J668" s="48">
        <v>208800</v>
      </c>
    </row>
    <row r="669" spans="1:10" ht="15.75" x14ac:dyDescent="0.25">
      <c r="A669" s="1"/>
      <c r="B669" s="38">
        <f t="shared" si="10"/>
        <v>647</v>
      </c>
      <c r="C669" s="47" t="s">
        <v>1127</v>
      </c>
      <c r="D669" s="58">
        <v>43190108000105</v>
      </c>
      <c r="E669" s="40" t="s">
        <v>1128</v>
      </c>
      <c r="F669" s="43" t="s">
        <v>12</v>
      </c>
      <c r="G669" s="41">
        <v>45717</v>
      </c>
      <c r="H669" s="41">
        <v>46082</v>
      </c>
      <c r="I669" s="41">
        <v>45777</v>
      </c>
      <c r="J669" s="48">
        <v>240000</v>
      </c>
    </row>
    <row r="670" spans="1:10" ht="15.75" x14ac:dyDescent="0.25">
      <c r="A670" s="1"/>
      <c r="B670" s="38">
        <f t="shared" si="10"/>
        <v>648</v>
      </c>
      <c r="C670" s="47" t="s">
        <v>1129</v>
      </c>
      <c r="D670" s="58">
        <v>30735677000139</v>
      </c>
      <c r="E670" s="40" t="s">
        <v>1130</v>
      </c>
      <c r="F670" s="43" t="s">
        <v>12</v>
      </c>
      <c r="G670" s="41">
        <v>45717</v>
      </c>
      <c r="H670" s="41">
        <v>46082</v>
      </c>
      <c r="I670" s="41">
        <v>45777</v>
      </c>
      <c r="J670" s="48">
        <v>240000</v>
      </c>
    </row>
    <row r="671" spans="1:10" ht="15.75" x14ac:dyDescent="0.25">
      <c r="A671" s="1"/>
      <c r="B671" s="38">
        <f t="shared" si="10"/>
        <v>649</v>
      </c>
      <c r="C671" s="47" t="s">
        <v>1131</v>
      </c>
      <c r="D671" s="58">
        <v>41313408000109</v>
      </c>
      <c r="E671" s="40" t="s">
        <v>1132</v>
      </c>
      <c r="F671" s="43" t="s">
        <v>12</v>
      </c>
      <c r="G671" s="41">
        <v>45717</v>
      </c>
      <c r="H671" s="41">
        <v>46082</v>
      </c>
      <c r="I671" s="41">
        <v>45777</v>
      </c>
      <c r="J671" s="48">
        <v>240000</v>
      </c>
    </row>
    <row r="672" spans="1:10" ht="15.75" x14ac:dyDescent="0.25">
      <c r="A672" s="1"/>
      <c r="B672" s="38">
        <f t="shared" si="10"/>
        <v>650</v>
      </c>
      <c r="C672" s="47" t="s">
        <v>1133</v>
      </c>
      <c r="D672" s="58">
        <v>51167102000137</v>
      </c>
      <c r="E672" s="40" t="s">
        <v>1134</v>
      </c>
      <c r="F672" s="43" t="s">
        <v>12</v>
      </c>
      <c r="G672" s="41">
        <v>45717</v>
      </c>
      <c r="H672" s="41">
        <v>46082</v>
      </c>
      <c r="I672" s="41">
        <v>45777</v>
      </c>
      <c r="J672" s="48">
        <v>240000</v>
      </c>
    </row>
    <row r="673" spans="1:10" ht="15.75" x14ac:dyDescent="0.25">
      <c r="A673" s="1"/>
      <c r="B673" s="38">
        <f t="shared" si="10"/>
        <v>651</v>
      </c>
      <c r="C673" s="47" t="s">
        <v>299</v>
      </c>
      <c r="D673" s="58">
        <v>55601040000180</v>
      </c>
      <c r="E673" s="40" t="s">
        <v>1135</v>
      </c>
      <c r="F673" s="43" t="s">
        <v>12</v>
      </c>
      <c r="G673" s="41">
        <v>45717</v>
      </c>
      <c r="H673" s="41">
        <v>46082</v>
      </c>
      <c r="I673" s="41">
        <v>45777</v>
      </c>
      <c r="J673" s="48">
        <v>252000</v>
      </c>
    </row>
    <row r="674" spans="1:10" ht="15.75" x14ac:dyDescent="0.25">
      <c r="A674" s="1"/>
      <c r="B674" s="38">
        <f t="shared" si="10"/>
        <v>652</v>
      </c>
      <c r="C674" s="47" t="s">
        <v>1077</v>
      </c>
      <c r="D674" s="58">
        <v>57716472000162</v>
      </c>
      <c r="E674" s="40" t="s">
        <v>1136</v>
      </c>
      <c r="F674" s="43" t="s">
        <v>12</v>
      </c>
      <c r="G674" s="41">
        <v>45717</v>
      </c>
      <c r="H674" s="41">
        <v>46082</v>
      </c>
      <c r="I674" s="41">
        <v>45777</v>
      </c>
      <c r="J674" s="48">
        <v>187200</v>
      </c>
    </row>
    <row r="675" spans="1:10" ht="15.75" x14ac:dyDescent="0.25">
      <c r="A675" s="1"/>
      <c r="B675" s="38">
        <f t="shared" si="10"/>
        <v>653</v>
      </c>
      <c r="C675" s="43" t="s">
        <v>481</v>
      </c>
      <c r="D675" s="58">
        <v>2344756000183</v>
      </c>
      <c r="E675" s="40" t="s">
        <v>1137</v>
      </c>
      <c r="F675" s="43" t="s">
        <v>1108</v>
      </c>
      <c r="G675" s="41">
        <v>45566</v>
      </c>
      <c r="H675" s="41">
        <v>45931</v>
      </c>
      <c r="I675" s="41">
        <v>45777</v>
      </c>
      <c r="J675" s="48">
        <v>309600</v>
      </c>
    </row>
    <row r="676" spans="1:10" ht="15.75" x14ac:dyDescent="0.25">
      <c r="A676" s="1"/>
      <c r="B676" s="38">
        <f t="shared" si="10"/>
        <v>654</v>
      </c>
      <c r="C676" s="43" t="s">
        <v>481</v>
      </c>
      <c r="D676" s="58">
        <v>2344756000183</v>
      </c>
      <c r="E676" s="40" t="s">
        <v>1138</v>
      </c>
      <c r="F676" s="43" t="s">
        <v>1139</v>
      </c>
      <c r="G676" s="41">
        <v>45536</v>
      </c>
      <c r="H676" s="41">
        <v>45901</v>
      </c>
      <c r="I676" s="41">
        <v>45777</v>
      </c>
      <c r="J676" s="48">
        <v>309600</v>
      </c>
    </row>
    <row r="677" spans="1:10" ht="15.75" x14ac:dyDescent="0.25">
      <c r="A677" s="1"/>
      <c r="B677" s="38">
        <f t="shared" si="10"/>
        <v>655</v>
      </c>
      <c r="C677" s="47" t="s">
        <v>1140</v>
      </c>
      <c r="D677" s="58">
        <v>59580065000104</v>
      </c>
      <c r="E677" s="40" t="s">
        <v>1141</v>
      </c>
      <c r="F677" s="43" t="s">
        <v>12</v>
      </c>
      <c r="G677" s="41">
        <v>45748</v>
      </c>
      <c r="H677" s="41">
        <v>46113</v>
      </c>
      <c r="I677" s="41">
        <v>45777</v>
      </c>
      <c r="J677" s="48">
        <v>309600</v>
      </c>
    </row>
    <row r="678" spans="1:10" ht="15.75" x14ac:dyDescent="0.25">
      <c r="A678" s="1"/>
      <c r="B678" s="38">
        <f t="shared" si="10"/>
        <v>656</v>
      </c>
      <c r="C678" s="47" t="s">
        <v>650</v>
      </c>
      <c r="D678" s="58">
        <v>32193785000152</v>
      </c>
      <c r="E678" s="40" t="s">
        <v>1142</v>
      </c>
      <c r="F678" s="43" t="s">
        <v>12</v>
      </c>
      <c r="G678" s="41">
        <v>45748</v>
      </c>
      <c r="H678" s="41">
        <v>46113</v>
      </c>
      <c r="I678" s="41">
        <v>45777</v>
      </c>
      <c r="J678" s="48">
        <v>172800</v>
      </c>
    </row>
    <row r="679" spans="1:10" ht="15.75" x14ac:dyDescent="0.25">
      <c r="A679" s="1"/>
      <c r="B679" s="38">
        <f t="shared" si="10"/>
        <v>657</v>
      </c>
      <c r="C679" s="43" t="s">
        <v>1143</v>
      </c>
      <c r="D679" s="58">
        <v>55821381000161</v>
      </c>
      <c r="E679" s="40" t="s">
        <v>1144</v>
      </c>
      <c r="F679" s="43" t="s">
        <v>12</v>
      </c>
      <c r="G679" s="41">
        <v>45748</v>
      </c>
      <c r="H679" s="41">
        <v>46113</v>
      </c>
      <c r="I679" s="41">
        <v>45777</v>
      </c>
      <c r="J679" s="48">
        <v>208800</v>
      </c>
    </row>
    <row r="680" spans="1:10" ht="15.75" x14ac:dyDescent="0.25">
      <c r="A680" s="1"/>
      <c r="B680" s="38">
        <f t="shared" si="10"/>
        <v>658</v>
      </c>
      <c r="C680" s="43" t="s">
        <v>481</v>
      </c>
      <c r="D680" s="58">
        <v>2344756000183</v>
      </c>
      <c r="E680" s="40" t="s">
        <v>1145</v>
      </c>
      <c r="F680" s="43" t="s">
        <v>12</v>
      </c>
      <c r="G680" s="41">
        <v>45748</v>
      </c>
      <c r="H680" s="41">
        <v>46113</v>
      </c>
      <c r="I680" s="41">
        <v>45777</v>
      </c>
      <c r="J680" s="48">
        <v>309600</v>
      </c>
    </row>
    <row r="681" spans="1:10" ht="15.75" x14ac:dyDescent="0.25">
      <c r="A681" s="1"/>
      <c r="B681" s="38">
        <f t="shared" si="10"/>
        <v>659</v>
      </c>
      <c r="C681" s="43" t="s">
        <v>1146</v>
      </c>
      <c r="D681" s="58">
        <v>36714812000146</v>
      </c>
      <c r="E681" s="40" t="s">
        <v>1147</v>
      </c>
      <c r="F681" s="43" t="s">
        <v>12</v>
      </c>
      <c r="G681" s="41">
        <v>45748</v>
      </c>
      <c r="H681" s="41">
        <v>46113</v>
      </c>
      <c r="I681" s="41">
        <v>45777</v>
      </c>
      <c r="J681" s="48">
        <v>187200</v>
      </c>
    </row>
    <row r="682" spans="1:10" ht="15.75" x14ac:dyDescent="0.25">
      <c r="A682" s="1"/>
      <c r="B682" s="38">
        <f t="shared" si="10"/>
        <v>660</v>
      </c>
      <c r="C682" s="43" t="s">
        <v>1148</v>
      </c>
      <c r="D682" s="58">
        <v>57517426000134</v>
      </c>
      <c r="E682" s="40" t="s">
        <v>1149</v>
      </c>
      <c r="F682" s="43" t="s">
        <v>12</v>
      </c>
      <c r="G682" s="41">
        <v>45748</v>
      </c>
      <c r="H682" s="41">
        <v>46113</v>
      </c>
      <c r="I682" s="41">
        <v>45777</v>
      </c>
      <c r="J682" s="48">
        <v>187200</v>
      </c>
    </row>
    <row r="683" spans="1:10" ht="15.75" x14ac:dyDescent="0.25">
      <c r="A683" s="1"/>
      <c r="B683" s="38">
        <f t="shared" si="10"/>
        <v>661</v>
      </c>
      <c r="C683" s="43" t="s">
        <v>481</v>
      </c>
      <c r="D683" s="58">
        <v>2344756000183</v>
      </c>
      <c r="E683" s="40" t="s">
        <v>1150</v>
      </c>
      <c r="F683" s="43" t="s">
        <v>12</v>
      </c>
      <c r="G683" s="41">
        <v>45748</v>
      </c>
      <c r="H683" s="41">
        <v>46113</v>
      </c>
      <c r="I683" s="41">
        <v>45777</v>
      </c>
      <c r="J683" s="48">
        <v>309600</v>
      </c>
    </row>
    <row r="684" spans="1:10" ht="15.75" x14ac:dyDescent="0.25">
      <c r="A684" s="1"/>
      <c r="B684" s="38">
        <f t="shared" si="10"/>
        <v>662</v>
      </c>
      <c r="C684" s="43" t="s">
        <v>959</v>
      </c>
      <c r="D684" s="58">
        <v>33460859000132</v>
      </c>
      <c r="E684" s="40" t="s">
        <v>1151</v>
      </c>
      <c r="F684" s="43" t="s">
        <v>12</v>
      </c>
      <c r="G684" s="41">
        <v>45748</v>
      </c>
      <c r="H684" s="41">
        <v>46113</v>
      </c>
      <c r="I684" s="41">
        <v>45777</v>
      </c>
      <c r="J684" s="48">
        <v>345600</v>
      </c>
    </row>
    <row r="685" spans="1:10" ht="15.75" x14ac:dyDescent="0.25">
      <c r="A685" s="1"/>
      <c r="B685" s="38">
        <f t="shared" si="10"/>
        <v>663</v>
      </c>
      <c r="C685" s="43" t="s">
        <v>1152</v>
      </c>
      <c r="D685" s="58">
        <v>50296994000103</v>
      </c>
      <c r="E685" s="40" t="s">
        <v>1153</v>
      </c>
      <c r="F685" s="43" t="s">
        <v>12</v>
      </c>
      <c r="G685" s="41">
        <v>45748</v>
      </c>
      <c r="H685" s="41">
        <v>46113</v>
      </c>
      <c r="I685" s="41">
        <v>45777</v>
      </c>
      <c r="J685" s="48">
        <v>273600</v>
      </c>
    </row>
    <row r="686" spans="1:10" ht="15.75" x14ac:dyDescent="0.25">
      <c r="A686" s="1"/>
      <c r="B686" s="38">
        <f t="shared" si="10"/>
        <v>664</v>
      </c>
      <c r="C686" s="43" t="s">
        <v>1154</v>
      </c>
      <c r="D686" s="58">
        <v>32277841000137</v>
      </c>
      <c r="E686" s="40" t="s">
        <v>1155</v>
      </c>
      <c r="F686" s="43" t="s">
        <v>12</v>
      </c>
      <c r="G686" s="41">
        <v>45748</v>
      </c>
      <c r="H686" s="41">
        <v>46113</v>
      </c>
      <c r="I686" s="41">
        <v>45777</v>
      </c>
      <c r="J686" s="48">
        <v>240480</v>
      </c>
    </row>
    <row r="687" spans="1:10" ht="15.75" x14ac:dyDescent="0.25">
      <c r="A687" s="1"/>
      <c r="B687" s="38">
        <f t="shared" si="10"/>
        <v>665</v>
      </c>
      <c r="C687" s="43" t="s">
        <v>243</v>
      </c>
      <c r="D687" s="58">
        <v>56429763000107</v>
      </c>
      <c r="E687" s="40" t="s">
        <v>1156</v>
      </c>
      <c r="F687" s="43" t="s">
        <v>12</v>
      </c>
      <c r="G687" s="41">
        <v>45748</v>
      </c>
      <c r="H687" s="41">
        <v>46113</v>
      </c>
      <c r="I687" s="41">
        <v>45777</v>
      </c>
      <c r="J687" s="48">
        <v>187200</v>
      </c>
    </row>
    <row r="688" spans="1:10" ht="15.75" x14ac:dyDescent="0.25">
      <c r="A688" s="1"/>
      <c r="B688" s="38">
        <f t="shared" si="10"/>
        <v>666</v>
      </c>
      <c r="C688" s="47" t="s">
        <v>1157</v>
      </c>
      <c r="D688" s="58">
        <v>40401761000170</v>
      </c>
      <c r="E688" s="40" t="s">
        <v>1158</v>
      </c>
      <c r="F688" s="43" t="s">
        <v>12</v>
      </c>
      <c r="G688" s="41">
        <v>45658</v>
      </c>
      <c r="H688" s="41">
        <v>46023</v>
      </c>
      <c r="I688" s="41">
        <v>45779</v>
      </c>
      <c r="J688" s="48">
        <v>309600</v>
      </c>
    </row>
    <row r="689" spans="1:10" ht="15.75" x14ac:dyDescent="0.25">
      <c r="A689" s="1"/>
      <c r="B689" s="38">
        <f t="shared" si="10"/>
        <v>667</v>
      </c>
      <c r="C689" s="47" t="s">
        <v>1159</v>
      </c>
      <c r="D689" s="58">
        <v>27505272000108</v>
      </c>
      <c r="E689" s="40" t="s">
        <v>1160</v>
      </c>
      <c r="F689" s="43" t="s">
        <v>12</v>
      </c>
      <c r="G689" s="41">
        <v>45717</v>
      </c>
      <c r="H689" s="41">
        <v>46082</v>
      </c>
      <c r="I689" s="41">
        <v>45779</v>
      </c>
      <c r="J689" s="48">
        <v>240000</v>
      </c>
    </row>
    <row r="690" spans="1:10" ht="15.75" x14ac:dyDescent="0.25">
      <c r="A690" s="1"/>
      <c r="B690" s="38">
        <f t="shared" si="10"/>
        <v>668</v>
      </c>
      <c r="C690" s="47" t="s">
        <v>1161</v>
      </c>
      <c r="D690" s="58">
        <v>48787678000192</v>
      </c>
      <c r="E690" s="40" t="s">
        <v>1162</v>
      </c>
      <c r="F690" s="43" t="s">
        <v>12</v>
      </c>
      <c r="G690" s="41">
        <v>45748</v>
      </c>
      <c r="H690" s="41">
        <v>46113</v>
      </c>
      <c r="I690" s="41">
        <v>45782</v>
      </c>
      <c r="J690" s="48">
        <v>201600</v>
      </c>
    </row>
    <row r="691" spans="1:10" ht="15.75" x14ac:dyDescent="0.25">
      <c r="A691" s="1"/>
      <c r="B691" s="38">
        <f t="shared" si="10"/>
        <v>669</v>
      </c>
      <c r="C691" s="47" t="s">
        <v>1163</v>
      </c>
      <c r="D691" s="58">
        <v>57951593000199</v>
      </c>
      <c r="E691" s="40" t="s">
        <v>1164</v>
      </c>
      <c r="F691" s="43" t="s">
        <v>12</v>
      </c>
      <c r="G691" s="41">
        <v>45748</v>
      </c>
      <c r="H691" s="41">
        <v>46113</v>
      </c>
      <c r="I691" s="41">
        <v>45782</v>
      </c>
      <c r="J691" s="48">
        <v>187200</v>
      </c>
    </row>
    <row r="692" spans="1:10" ht="15.75" x14ac:dyDescent="0.25">
      <c r="A692" s="1"/>
      <c r="B692" s="38">
        <f t="shared" si="10"/>
        <v>670</v>
      </c>
      <c r="C692" s="47" t="s">
        <v>64</v>
      </c>
      <c r="D692" s="58">
        <v>7803583000138</v>
      </c>
      <c r="E692" s="40" t="s">
        <v>1165</v>
      </c>
      <c r="F692" s="43" t="s">
        <v>1052</v>
      </c>
      <c r="G692" s="41">
        <v>45784</v>
      </c>
      <c r="H692" s="41">
        <v>46728</v>
      </c>
      <c r="I692" s="41">
        <v>45783</v>
      </c>
      <c r="J692" s="48">
        <v>117700</v>
      </c>
    </row>
    <row r="693" spans="1:10" ht="15.75" x14ac:dyDescent="0.25">
      <c r="A693" s="1"/>
      <c r="B693" s="38">
        <f t="shared" si="10"/>
        <v>671</v>
      </c>
      <c r="C693" s="47" t="s">
        <v>1166</v>
      </c>
      <c r="D693" s="58">
        <v>49290388000100</v>
      </c>
      <c r="E693" s="40" t="s">
        <v>1167</v>
      </c>
      <c r="F693" s="43" t="s">
        <v>1052</v>
      </c>
      <c r="G693" s="41">
        <v>45737</v>
      </c>
      <c r="H693" s="41">
        <v>46102</v>
      </c>
      <c r="I693" s="41">
        <v>45783</v>
      </c>
      <c r="J693" s="48">
        <v>172000</v>
      </c>
    </row>
    <row r="694" spans="1:10" ht="15.75" x14ac:dyDescent="0.25">
      <c r="A694" s="1"/>
      <c r="B694" s="38">
        <f t="shared" si="10"/>
        <v>672</v>
      </c>
      <c r="C694" s="47" t="s">
        <v>1168</v>
      </c>
      <c r="D694" s="58">
        <v>33446993000189</v>
      </c>
      <c r="E694" s="40" t="s">
        <v>1169</v>
      </c>
      <c r="F694" s="43" t="s">
        <v>12</v>
      </c>
      <c r="G694" s="41">
        <v>45748</v>
      </c>
      <c r="H694" s="41">
        <v>46113</v>
      </c>
      <c r="I694" s="41">
        <v>45783</v>
      </c>
      <c r="J694" s="48">
        <v>208800</v>
      </c>
    </row>
    <row r="695" spans="1:10" ht="15.75" x14ac:dyDescent="0.25">
      <c r="A695" s="1"/>
      <c r="B695" s="38">
        <f t="shared" si="10"/>
        <v>673</v>
      </c>
      <c r="C695" s="47" t="s">
        <v>1170</v>
      </c>
      <c r="D695" s="58">
        <v>37949321000147</v>
      </c>
      <c r="E695" s="40" t="s">
        <v>1171</v>
      </c>
      <c r="F695" s="43" t="s">
        <v>12</v>
      </c>
      <c r="G695" s="41">
        <v>45748</v>
      </c>
      <c r="H695" s="41">
        <v>46113</v>
      </c>
      <c r="I695" s="41">
        <v>45783</v>
      </c>
      <c r="J695" s="48">
        <v>172800</v>
      </c>
    </row>
    <row r="696" spans="1:10" ht="15.75" x14ac:dyDescent="0.25">
      <c r="A696" s="1"/>
      <c r="B696" s="38">
        <f t="shared" si="10"/>
        <v>674</v>
      </c>
      <c r="C696" s="47" t="s">
        <v>1172</v>
      </c>
      <c r="D696" s="58">
        <v>42625730000128</v>
      </c>
      <c r="E696" s="40" t="s">
        <v>1173</v>
      </c>
      <c r="F696" s="43" t="s">
        <v>12</v>
      </c>
      <c r="G696" s="41">
        <v>45748</v>
      </c>
      <c r="H696" s="41">
        <v>46113</v>
      </c>
      <c r="I696" s="41">
        <v>45783</v>
      </c>
      <c r="J696" s="48">
        <v>187200</v>
      </c>
    </row>
    <row r="697" spans="1:10" ht="15.75" x14ac:dyDescent="0.25">
      <c r="A697" s="1"/>
      <c r="B697" s="38">
        <f t="shared" si="10"/>
        <v>675</v>
      </c>
      <c r="C697" s="43" t="s">
        <v>1174</v>
      </c>
      <c r="D697" s="58">
        <v>55522392000140</v>
      </c>
      <c r="E697" s="40" t="s">
        <v>1175</v>
      </c>
      <c r="F697" s="43" t="s">
        <v>12</v>
      </c>
      <c r="G697" s="41">
        <v>45748</v>
      </c>
      <c r="H697" s="41">
        <v>46113</v>
      </c>
      <c r="I697" s="41">
        <v>45783</v>
      </c>
      <c r="J697" s="48">
        <v>295200</v>
      </c>
    </row>
    <row r="698" spans="1:10" ht="15.75" x14ac:dyDescent="0.25">
      <c r="A698" s="1"/>
      <c r="B698" s="38">
        <f t="shared" si="10"/>
        <v>676</v>
      </c>
      <c r="C698" s="47" t="s">
        <v>1176</v>
      </c>
      <c r="D698" s="58">
        <v>59565872000140</v>
      </c>
      <c r="E698" s="40" t="s">
        <v>1177</v>
      </c>
      <c r="F698" s="43" t="s">
        <v>12</v>
      </c>
      <c r="G698" s="41">
        <v>45748</v>
      </c>
      <c r="H698" s="41">
        <v>46113</v>
      </c>
      <c r="I698" s="41">
        <v>45784</v>
      </c>
      <c r="J698" s="48">
        <v>201600</v>
      </c>
    </row>
    <row r="699" spans="1:10" ht="15.75" x14ac:dyDescent="0.25">
      <c r="A699" s="1"/>
      <c r="B699" s="38">
        <f t="shared" si="10"/>
        <v>677</v>
      </c>
      <c r="C699" s="47" t="s">
        <v>1178</v>
      </c>
      <c r="D699" s="58">
        <v>17420386000193</v>
      </c>
      <c r="E699" s="40" t="s">
        <v>1179</v>
      </c>
      <c r="F699" s="43" t="s">
        <v>12</v>
      </c>
      <c r="G699" s="41">
        <v>45748</v>
      </c>
      <c r="H699" s="41">
        <v>46113</v>
      </c>
      <c r="I699" s="41">
        <v>45784</v>
      </c>
      <c r="J699" s="48">
        <v>309600</v>
      </c>
    </row>
    <row r="700" spans="1:10" ht="15.75" x14ac:dyDescent="0.25">
      <c r="A700" s="1"/>
      <c r="B700" s="38">
        <f t="shared" si="10"/>
        <v>678</v>
      </c>
      <c r="C700" s="47" t="s">
        <v>1180</v>
      </c>
      <c r="D700" s="58">
        <v>50157298000116</v>
      </c>
      <c r="E700" s="40" t="s">
        <v>1181</v>
      </c>
      <c r="F700" s="43" t="s">
        <v>12</v>
      </c>
      <c r="G700" s="41">
        <v>45748</v>
      </c>
      <c r="H700" s="41">
        <v>46113</v>
      </c>
      <c r="I700" s="41">
        <v>45784</v>
      </c>
      <c r="J700" s="48">
        <v>172800</v>
      </c>
    </row>
    <row r="701" spans="1:10" ht="15.75" x14ac:dyDescent="0.25">
      <c r="A701" s="1"/>
      <c r="B701" s="38">
        <f t="shared" si="10"/>
        <v>679</v>
      </c>
      <c r="C701" s="47" t="s">
        <v>1182</v>
      </c>
      <c r="D701" s="58">
        <v>20241149000170</v>
      </c>
      <c r="E701" s="40" t="s">
        <v>1183</v>
      </c>
      <c r="F701" s="43" t="s">
        <v>12</v>
      </c>
      <c r="G701" s="41">
        <v>45717</v>
      </c>
      <c r="H701" s="41">
        <v>46082</v>
      </c>
      <c r="I701" s="41">
        <v>45785</v>
      </c>
      <c r="J701" s="48">
        <v>241920</v>
      </c>
    </row>
    <row r="702" spans="1:10" ht="15.75" x14ac:dyDescent="0.25">
      <c r="A702" s="1"/>
      <c r="B702" s="38">
        <f t="shared" si="10"/>
        <v>680</v>
      </c>
      <c r="C702" s="47" t="s">
        <v>1184</v>
      </c>
      <c r="D702" s="58">
        <v>16679410000140</v>
      </c>
      <c r="E702" s="40" t="s">
        <v>1185</v>
      </c>
      <c r="F702" s="43" t="s">
        <v>12</v>
      </c>
      <c r="G702" s="41">
        <v>45748</v>
      </c>
      <c r="H702" s="41">
        <v>46113</v>
      </c>
      <c r="I702" s="41">
        <v>45785</v>
      </c>
      <c r="J702" s="48">
        <v>295200</v>
      </c>
    </row>
    <row r="703" spans="1:10" ht="15.75" x14ac:dyDescent="0.25">
      <c r="A703" s="1"/>
      <c r="B703" s="38">
        <f t="shared" si="10"/>
        <v>681</v>
      </c>
      <c r="C703" s="43" t="s">
        <v>802</v>
      </c>
      <c r="D703" s="58">
        <v>55863532000144</v>
      </c>
      <c r="E703" s="40" t="s">
        <v>1186</v>
      </c>
      <c r="F703" s="43" t="s">
        <v>12</v>
      </c>
      <c r="G703" s="41">
        <v>45748</v>
      </c>
      <c r="H703" s="41">
        <v>46113</v>
      </c>
      <c r="I703" s="41">
        <v>45785</v>
      </c>
      <c r="J703" s="48">
        <v>201600</v>
      </c>
    </row>
    <row r="704" spans="1:10" ht="15.75" x14ac:dyDescent="0.25">
      <c r="A704" s="1"/>
      <c r="B704" s="38">
        <f t="shared" si="10"/>
        <v>682</v>
      </c>
      <c r="C704" s="43" t="s">
        <v>1187</v>
      </c>
      <c r="D704" s="58">
        <v>45739382000108</v>
      </c>
      <c r="E704" s="40" t="s">
        <v>1188</v>
      </c>
      <c r="F704" s="43" t="s">
        <v>12</v>
      </c>
      <c r="G704" s="41">
        <v>45748</v>
      </c>
      <c r="H704" s="41">
        <v>46113</v>
      </c>
      <c r="I704" s="41">
        <v>45785</v>
      </c>
      <c r="J704" s="48">
        <v>201600</v>
      </c>
    </row>
    <row r="705" spans="1:10" ht="15.75" x14ac:dyDescent="0.25">
      <c r="A705" s="1"/>
      <c r="B705" s="38">
        <f t="shared" si="10"/>
        <v>683</v>
      </c>
      <c r="C705" s="47" t="s">
        <v>1189</v>
      </c>
      <c r="D705" s="58">
        <v>57630098000188</v>
      </c>
      <c r="E705" s="40" t="s">
        <v>1190</v>
      </c>
      <c r="F705" s="43" t="s">
        <v>12</v>
      </c>
      <c r="G705" s="41">
        <v>45566</v>
      </c>
      <c r="H705" s="41">
        <v>45931</v>
      </c>
      <c r="I705" s="41">
        <v>45785</v>
      </c>
      <c r="J705" s="48">
        <v>201600</v>
      </c>
    </row>
    <row r="706" spans="1:10" ht="15.75" x14ac:dyDescent="0.25">
      <c r="A706" s="1"/>
      <c r="B706" s="38">
        <f t="shared" si="10"/>
        <v>684</v>
      </c>
      <c r="C706" s="47" t="s">
        <v>1191</v>
      </c>
      <c r="D706" s="58">
        <v>13597279000184</v>
      </c>
      <c r="E706" s="40" t="s">
        <v>1192</v>
      </c>
      <c r="F706" s="43" t="s">
        <v>32</v>
      </c>
      <c r="G706" s="41">
        <v>45658</v>
      </c>
      <c r="H706" s="41">
        <v>46023</v>
      </c>
      <c r="I706" s="41">
        <v>45786</v>
      </c>
      <c r="J706" s="48">
        <v>3973070.55</v>
      </c>
    </row>
    <row r="707" spans="1:10" ht="15.75" x14ac:dyDescent="0.25">
      <c r="A707" s="1"/>
      <c r="B707" s="38">
        <f t="shared" si="10"/>
        <v>685</v>
      </c>
      <c r="C707" s="47" t="s">
        <v>1193</v>
      </c>
      <c r="D707" s="58">
        <v>31218087000100</v>
      </c>
      <c r="E707" s="40" t="s">
        <v>1194</v>
      </c>
      <c r="F707" s="43" t="s">
        <v>12</v>
      </c>
      <c r="G707" s="41">
        <v>45717</v>
      </c>
      <c r="H707" s="41">
        <v>46082</v>
      </c>
      <c r="I707" s="41">
        <v>45789</v>
      </c>
      <c r="J707" s="48">
        <v>240000</v>
      </c>
    </row>
    <row r="708" spans="1:10" ht="15.75" x14ac:dyDescent="0.25">
      <c r="A708" s="1"/>
      <c r="B708" s="38">
        <f t="shared" si="10"/>
        <v>686</v>
      </c>
      <c r="C708" s="47" t="s">
        <v>1195</v>
      </c>
      <c r="D708" s="58">
        <v>51844001000153</v>
      </c>
      <c r="E708" s="40" t="s">
        <v>1196</v>
      </c>
      <c r="F708" s="43" t="s">
        <v>12</v>
      </c>
      <c r="G708" s="41">
        <v>45717</v>
      </c>
      <c r="H708" s="41">
        <v>46082</v>
      </c>
      <c r="I708" s="41">
        <v>45805</v>
      </c>
      <c r="J708" s="48">
        <v>252000</v>
      </c>
    </row>
    <row r="709" spans="1:10" ht="15.75" x14ac:dyDescent="0.25">
      <c r="A709" s="1"/>
      <c r="B709" s="38">
        <f t="shared" si="10"/>
        <v>687</v>
      </c>
      <c r="C709" s="47" t="s">
        <v>804</v>
      </c>
      <c r="D709" s="58">
        <v>50631813000158</v>
      </c>
      <c r="E709" s="40" t="s">
        <v>1197</v>
      </c>
      <c r="F709" s="43" t="s">
        <v>12</v>
      </c>
      <c r="G709" s="41">
        <v>45748</v>
      </c>
      <c r="H709" s="41">
        <v>46113</v>
      </c>
      <c r="I709" s="41">
        <v>45809</v>
      </c>
      <c r="J709" s="48">
        <v>295200</v>
      </c>
    </row>
    <row r="710" spans="1:10" ht="15.75" x14ac:dyDescent="0.25">
      <c r="A710" s="1"/>
      <c r="B710" s="38">
        <f t="shared" si="10"/>
        <v>688</v>
      </c>
      <c r="C710" s="47" t="s">
        <v>1198</v>
      </c>
      <c r="D710" s="58">
        <v>30480652000131</v>
      </c>
      <c r="E710" s="40" t="s">
        <v>1199</v>
      </c>
      <c r="F710" s="43" t="s">
        <v>12</v>
      </c>
      <c r="G710" s="41">
        <v>45717</v>
      </c>
      <c r="H710" s="41">
        <v>46082</v>
      </c>
      <c r="I710" s="41">
        <v>45812</v>
      </c>
      <c r="J710" s="48">
        <v>240000</v>
      </c>
    </row>
    <row r="711" spans="1:10" ht="15.75" x14ac:dyDescent="0.25">
      <c r="A711" s="1"/>
      <c r="B711" s="38">
        <f t="shared" si="10"/>
        <v>689</v>
      </c>
      <c r="C711" s="43" t="s">
        <v>1200</v>
      </c>
      <c r="D711" s="58">
        <v>16106178000151</v>
      </c>
      <c r="E711" s="40" t="s">
        <v>1201</v>
      </c>
      <c r="F711" s="43" t="s">
        <v>32</v>
      </c>
      <c r="G711" s="41">
        <v>45631</v>
      </c>
      <c r="H711" s="41">
        <v>46599</v>
      </c>
      <c r="I711" s="41">
        <v>45812</v>
      </c>
      <c r="J711" s="48">
        <v>322090</v>
      </c>
    </row>
    <row r="712" spans="1:10" ht="15.75" x14ac:dyDescent="0.25">
      <c r="A712" s="1"/>
      <c r="B712" s="38">
        <f t="shared" si="10"/>
        <v>690</v>
      </c>
      <c r="C712" s="43" t="s">
        <v>1202</v>
      </c>
      <c r="D712" s="58">
        <v>52328276000105</v>
      </c>
      <c r="E712" s="40" t="s">
        <v>1203</v>
      </c>
      <c r="F712" s="43" t="s">
        <v>32</v>
      </c>
      <c r="G712" s="41">
        <v>45812</v>
      </c>
      <c r="H712" s="41">
        <v>45873</v>
      </c>
      <c r="I712" s="41">
        <v>45812</v>
      </c>
      <c r="J712" s="48">
        <v>74380.320000000007</v>
      </c>
    </row>
    <row r="713" spans="1:10" ht="15.75" x14ac:dyDescent="0.25">
      <c r="A713" s="1"/>
      <c r="B713" s="38">
        <f t="shared" si="10"/>
        <v>691</v>
      </c>
      <c r="C713" s="47" t="s">
        <v>1204</v>
      </c>
      <c r="D713" s="58">
        <v>56704639000102</v>
      </c>
      <c r="E713" s="40" t="s">
        <v>1205</v>
      </c>
      <c r="F713" s="43" t="s">
        <v>12</v>
      </c>
      <c r="G713" s="41">
        <v>45748</v>
      </c>
      <c r="H713" s="41">
        <v>46113</v>
      </c>
      <c r="I713" s="41">
        <v>45813</v>
      </c>
      <c r="J713" s="48">
        <v>208800</v>
      </c>
    </row>
    <row r="714" spans="1:10" ht="15.75" x14ac:dyDescent="0.25">
      <c r="A714" s="1"/>
      <c r="B714" s="38">
        <f t="shared" si="10"/>
        <v>692</v>
      </c>
      <c r="C714" s="43" t="s">
        <v>499</v>
      </c>
      <c r="D714" s="58">
        <v>44932602000152</v>
      </c>
      <c r="E714" s="40" t="s">
        <v>1206</v>
      </c>
      <c r="F714" s="43" t="s">
        <v>12</v>
      </c>
      <c r="G714" s="41">
        <v>45748</v>
      </c>
      <c r="H714" s="41">
        <v>46113</v>
      </c>
      <c r="I714" s="41">
        <v>45813</v>
      </c>
      <c r="J714" s="48">
        <v>208800</v>
      </c>
    </row>
    <row r="715" spans="1:10" ht="15.75" x14ac:dyDescent="0.25">
      <c r="A715" s="1"/>
      <c r="B715" s="38">
        <f t="shared" si="10"/>
        <v>693</v>
      </c>
      <c r="C715" s="43" t="s">
        <v>1207</v>
      </c>
      <c r="D715" s="58">
        <v>59269512000109</v>
      </c>
      <c r="E715" s="40" t="s">
        <v>1208</v>
      </c>
      <c r="F715" s="43" t="s">
        <v>12</v>
      </c>
      <c r="G715" s="41">
        <v>45748</v>
      </c>
      <c r="H715" s="41">
        <v>46113</v>
      </c>
      <c r="I715" s="41">
        <v>45813</v>
      </c>
      <c r="J715" s="48">
        <v>309600</v>
      </c>
    </row>
    <row r="716" spans="1:10" ht="15.75" x14ac:dyDescent="0.25">
      <c r="A716" s="1"/>
      <c r="B716" s="38">
        <f t="shared" si="10"/>
        <v>694</v>
      </c>
      <c r="C716" s="43" t="s">
        <v>178</v>
      </c>
      <c r="D716" s="58">
        <v>44270658000199</v>
      </c>
      <c r="E716" s="40" t="s">
        <v>1209</v>
      </c>
      <c r="F716" s="43" t="s">
        <v>12</v>
      </c>
      <c r="G716" s="41">
        <v>45536</v>
      </c>
      <c r="H716" s="41">
        <v>45787</v>
      </c>
      <c r="I716" s="41">
        <v>45817</v>
      </c>
      <c r="J716" s="48" t="s">
        <v>1210</v>
      </c>
    </row>
    <row r="717" spans="1:10" ht="15.75" x14ac:dyDescent="0.25">
      <c r="A717" s="1"/>
      <c r="B717" s="38">
        <f t="shared" si="10"/>
        <v>695</v>
      </c>
      <c r="C717" s="47" t="s">
        <v>1211</v>
      </c>
      <c r="D717" s="58">
        <v>5926726000335</v>
      </c>
      <c r="E717" s="40" t="s">
        <v>1212</v>
      </c>
      <c r="F717" s="43" t="s">
        <v>32</v>
      </c>
      <c r="G717" s="41">
        <v>45819</v>
      </c>
      <c r="H717" s="41">
        <v>46184</v>
      </c>
      <c r="I717" s="41">
        <v>45819</v>
      </c>
      <c r="J717" s="48">
        <v>19200</v>
      </c>
    </row>
    <row r="718" spans="1:10" ht="15.75" x14ac:dyDescent="0.25">
      <c r="A718" s="1"/>
      <c r="B718" s="38">
        <f t="shared" si="10"/>
        <v>696</v>
      </c>
      <c r="C718" s="47" t="s">
        <v>1213</v>
      </c>
      <c r="D718" s="58">
        <v>25172993000100</v>
      </c>
      <c r="E718" s="40" t="s">
        <v>1214</v>
      </c>
      <c r="F718" s="43" t="s">
        <v>1052</v>
      </c>
      <c r="G718" s="41">
        <v>45786</v>
      </c>
      <c r="H718" s="41">
        <v>45970</v>
      </c>
      <c r="I718" s="41">
        <v>45820</v>
      </c>
      <c r="J718" s="48">
        <v>45001.98</v>
      </c>
    </row>
    <row r="719" spans="1:10" ht="15.75" x14ac:dyDescent="0.25">
      <c r="A719" s="1"/>
      <c r="B719" s="38">
        <f t="shared" si="10"/>
        <v>697</v>
      </c>
      <c r="C719" s="43" t="s">
        <v>19</v>
      </c>
      <c r="D719" s="58">
        <v>21388231000194</v>
      </c>
      <c r="E719" s="40" t="s">
        <v>1215</v>
      </c>
      <c r="F719" s="43" t="s">
        <v>32</v>
      </c>
      <c r="G719" s="41">
        <v>45629</v>
      </c>
      <c r="H719" s="41">
        <v>46570</v>
      </c>
      <c r="I719" s="41">
        <v>45820</v>
      </c>
      <c r="J719" s="48">
        <v>500550</v>
      </c>
    </row>
    <row r="720" spans="1:10" ht="15.75" x14ac:dyDescent="0.25">
      <c r="A720" s="1"/>
      <c r="B720" s="38">
        <f t="shared" si="10"/>
        <v>698</v>
      </c>
      <c r="C720" s="47" t="s">
        <v>684</v>
      </c>
      <c r="D720" s="58">
        <v>31459804000187</v>
      </c>
      <c r="E720" s="40" t="s">
        <v>1216</v>
      </c>
      <c r="F720" s="43" t="s">
        <v>12</v>
      </c>
      <c r="G720" s="41">
        <v>45717</v>
      </c>
      <c r="H720" s="41">
        <v>46082</v>
      </c>
      <c r="I720" s="41">
        <v>45821</v>
      </c>
      <c r="J720" s="48">
        <v>240000</v>
      </c>
    </row>
    <row r="721" spans="1:10" ht="15.75" x14ac:dyDescent="0.25">
      <c r="A721" s="1"/>
      <c r="B721" s="38">
        <f t="shared" si="10"/>
        <v>699</v>
      </c>
      <c r="C721" s="43" t="s">
        <v>631</v>
      </c>
      <c r="D721" s="58">
        <v>55860199000110</v>
      </c>
      <c r="E721" s="40" t="s">
        <v>1217</v>
      </c>
      <c r="F721" s="43" t="s">
        <v>12</v>
      </c>
      <c r="G721" s="41">
        <v>45597</v>
      </c>
      <c r="H721" s="41">
        <v>45787</v>
      </c>
      <c r="I721" s="41">
        <v>45821</v>
      </c>
      <c r="J721" s="48" t="s">
        <v>1210</v>
      </c>
    </row>
    <row r="722" spans="1:10" ht="15.75" x14ac:dyDescent="0.25">
      <c r="A722" s="1"/>
      <c r="B722" s="38">
        <f t="shared" si="10"/>
        <v>700</v>
      </c>
      <c r="C722" s="43" t="s">
        <v>297</v>
      </c>
      <c r="D722" s="58">
        <v>29228531000118</v>
      </c>
      <c r="E722" s="40" t="s">
        <v>1218</v>
      </c>
      <c r="F722" s="43" t="s">
        <v>12</v>
      </c>
      <c r="G722" s="41">
        <v>45536</v>
      </c>
      <c r="H722" s="41">
        <v>45789</v>
      </c>
      <c r="I722" s="41">
        <v>45821</v>
      </c>
      <c r="J722" s="48" t="s">
        <v>1210</v>
      </c>
    </row>
    <row r="723" spans="1:10" ht="15.75" x14ac:dyDescent="0.25">
      <c r="A723" s="1"/>
      <c r="B723" s="38">
        <f t="shared" si="10"/>
        <v>701</v>
      </c>
      <c r="C723" s="43" t="s">
        <v>352</v>
      </c>
      <c r="D723" s="58">
        <v>36429035000198</v>
      </c>
      <c r="E723" s="40" t="s">
        <v>1219</v>
      </c>
      <c r="F723" s="43" t="s">
        <v>12</v>
      </c>
      <c r="G723" s="41">
        <v>45536</v>
      </c>
      <c r="H723" s="41">
        <v>45789</v>
      </c>
      <c r="I723" s="41">
        <v>45821</v>
      </c>
      <c r="J723" s="48" t="s">
        <v>1210</v>
      </c>
    </row>
    <row r="724" spans="1:10" ht="15.75" x14ac:dyDescent="0.25">
      <c r="A724" s="1"/>
      <c r="B724" s="38">
        <f t="shared" si="10"/>
        <v>702</v>
      </c>
      <c r="C724" s="39" t="s">
        <v>1220</v>
      </c>
      <c r="D724" s="58">
        <v>23813386000156</v>
      </c>
      <c r="E724" s="40" t="s">
        <v>1221</v>
      </c>
      <c r="F724" s="39" t="s">
        <v>59</v>
      </c>
      <c r="G724" s="41">
        <v>45824</v>
      </c>
      <c r="H724" s="41">
        <v>46189</v>
      </c>
      <c r="I724" s="41">
        <v>45824</v>
      </c>
      <c r="J724" s="46">
        <v>103998</v>
      </c>
    </row>
    <row r="725" spans="1:10" ht="15.75" x14ac:dyDescent="0.25">
      <c r="A725" s="1"/>
      <c r="B725" s="38">
        <f t="shared" si="10"/>
        <v>703</v>
      </c>
      <c r="C725" s="47" t="s">
        <v>368</v>
      </c>
      <c r="D725" s="58">
        <v>43786500000103</v>
      </c>
      <c r="E725" s="40" t="s">
        <v>1222</v>
      </c>
      <c r="F725" s="43" t="s">
        <v>1223</v>
      </c>
      <c r="G725" s="41">
        <v>45536</v>
      </c>
      <c r="H725" s="41">
        <v>45653</v>
      </c>
      <c r="I725" s="41">
        <v>45824</v>
      </c>
      <c r="J725" s="48" t="s">
        <v>1210</v>
      </c>
    </row>
    <row r="726" spans="1:10" ht="15.75" x14ac:dyDescent="0.25">
      <c r="A726" s="1"/>
      <c r="B726" s="38">
        <f t="shared" si="10"/>
        <v>704</v>
      </c>
      <c r="C726" s="47" t="s">
        <v>1224</v>
      </c>
      <c r="D726" s="58">
        <v>57672575000178</v>
      </c>
      <c r="E726" s="40" t="s">
        <v>1225</v>
      </c>
      <c r="F726" s="43" t="s">
        <v>12</v>
      </c>
      <c r="G726" s="41">
        <v>45748</v>
      </c>
      <c r="H726" s="41">
        <v>46113</v>
      </c>
      <c r="I726" s="41">
        <v>45824</v>
      </c>
      <c r="J726" s="48">
        <v>216000</v>
      </c>
    </row>
    <row r="727" spans="1:10" ht="15.75" x14ac:dyDescent="0.25">
      <c r="A727" s="1"/>
      <c r="B727" s="38">
        <f t="shared" si="10"/>
        <v>705</v>
      </c>
      <c r="C727" s="43" t="s">
        <v>167</v>
      </c>
      <c r="D727" s="58">
        <v>32495314000107</v>
      </c>
      <c r="E727" s="40" t="s">
        <v>1226</v>
      </c>
      <c r="F727" s="43" t="s">
        <v>12</v>
      </c>
      <c r="G727" s="41">
        <v>45748</v>
      </c>
      <c r="H727" s="41">
        <v>46113</v>
      </c>
      <c r="I727" s="41">
        <v>45824</v>
      </c>
      <c r="J727" s="48">
        <v>241920</v>
      </c>
    </row>
    <row r="728" spans="1:10" ht="15.75" x14ac:dyDescent="0.25">
      <c r="A728" s="1"/>
      <c r="B728" s="38">
        <f t="shared" ref="B728:B791" si="11">B727+1</f>
        <v>706</v>
      </c>
      <c r="C728" s="43" t="s">
        <v>1227</v>
      </c>
      <c r="D728" s="58">
        <v>41539863000119</v>
      </c>
      <c r="E728" s="40" t="s">
        <v>1228</v>
      </c>
      <c r="F728" s="43" t="s">
        <v>12</v>
      </c>
      <c r="G728" s="41">
        <v>45748</v>
      </c>
      <c r="H728" s="41">
        <v>46113</v>
      </c>
      <c r="I728" s="41">
        <v>45824</v>
      </c>
      <c r="J728" s="48">
        <v>187200</v>
      </c>
    </row>
    <row r="729" spans="1:10" ht="15.75" x14ac:dyDescent="0.25">
      <c r="A729" s="1"/>
      <c r="B729" s="38">
        <f t="shared" si="11"/>
        <v>707</v>
      </c>
      <c r="C729" s="47" t="s">
        <v>116</v>
      </c>
      <c r="D729" s="58">
        <v>40999303000184</v>
      </c>
      <c r="E729" s="40" t="s">
        <v>1229</v>
      </c>
      <c r="F729" s="43" t="s">
        <v>1223</v>
      </c>
      <c r="G729" s="41">
        <v>45536</v>
      </c>
      <c r="H729" s="41">
        <v>45901</v>
      </c>
      <c r="I729" s="41">
        <v>45824</v>
      </c>
      <c r="J729" s="48">
        <v>130</v>
      </c>
    </row>
    <row r="730" spans="1:10" ht="15.75" x14ac:dyDescent="0.25">
      <c r="A730" s="1"/>
      <c r="B730" s="38">
        <f t="shared" si="11"/>
        <v>708</v>
      </c>
      <c r="C730" s="47" t="s">
        <v>116</v>
      </c>
      <c r="D730" s="58">
        <v>40999303000184</v>
      </c>
      <c r="E730" s="40" t="s">
        <v>1230</v>
      </c>
      <c r="F730" s="43" t="s">
        <v>1223</v>
      </c>
      <c r="G730" s="41">
        <v>45536</v>
      </c>
      <c r="H730" s="41">
        <v>45901</v>
      </c>
      <c r="I730" s="41">
        <v>45824</v>
      </c>
      <c r="J730" s="48">
        <v>130</v>
      </c>
    </row>
    <row r="731" spans="1:10" ht="15.75" x14ac:dyDescent="0.25">
      <c r="A731" s="1"/>
      <c r="B731" s="38">
        <f t="shared" si="11"/>
        <v>709</v>
      </c>
      <c r="C731" s="43" t="s">
        <v>914</v>
      </c>
      <c r="D731" s="58">
        <v>47693763000129</v>
      </c>
      <c r="E731" s="40" t="s">
        <v>1231</v>
      </c>
      <c r="F731" s="43" t="s">
        <v>12</v>
      </c>
      <c r="G731" s="41">
        <v>45536</v>
      </c>
      <c r="H731" s="41">
        <v>45787</v>
      </c>
      <c r="I731" s="41">
        <v>45824</v>
      </c>
      <c r="J731" s="48" t="s">
        <v>1210</v>
      </c>
    </row>
    <row r="732" spans="1:10" ht="15.75" x14ac:dyDescent="0.25">
      <c r="A732" s="1"/>
      <c r="B732" s="38">
        <f t="shared" si="11"/>
        <v>710</v>
      </c>
      <c r="C732" s="43" t="s">
        <v>802</v>
      </c>
      <c r="D732" s="58">
        <v>55863532000144</v>
      </c>
      <c r="E732" s="40" t="s">
        <v>1232</v>
      </c>
      <c r="F732" s="43" t="s">
        <v>12</v>
      </c>
      <c r="G732" s="41">
        <v>45597</v>
      </c>
      <c r="H732" s="41">
        <v>45787</v>
      </c>
      <c r="I732" s="41">
        <v>45824</v>
      </c>
      <c r="J732" s="48" t="s">
        <v>1210</v>
      </c>
    </row>
    <row r="733" spans="1:10" ht="15.75" x14ac:dyDescent="0.25">
      <c r="A733" s="1"/>
      <c r="B733" s="38">
        <f t="shared" si="11"/>
        <v>711</v>
      </c>
      <c r="C733" s="43" t="s">
        <v>499</v>
      </c>
      <c r="D733" s="58">
        <v>44932602000152</v>
      </c>
      <c r="E733" s="40" t="s">
        <v>1233</v>
      </c>
      <c r="F733" s="43" t="s">
        <v>12</v>
      </c>
      <c r="G733" s="41">
        <v>45536</v>
      </c>
      <c r="H733" s="41">
        <v>45787</v>
      </c>
      <c r="I733" s="41">
        <v>45824</v>
      </c>
      <c r="J733" s="48" t="s">
        <v>1210</v>
      </c>
    </row>
    <row r="734" spans="1:10" ht="15.75" x14ac:dyDescent="0.25">
      <c r="A734" s="1"/>
      <c r="B734" s="38">
        <f t="shared" si="11"/>
        <v>712</v>
      </c>
      <c r="C734" s="43" t="s">
        <v>92</v>
      </c>
      <c r="D734" s="58">
        <v>55767288000116</v>
      </c>
      <c r="E734" s="40" t="s">
        <v>1234</v>
      </c>
      <c r="F734" s="43" t="s">
        <v>12</v>
      </c>
      <c r="G734" s="41">
        <v>45505</v>
      </c>
      <c r="H734" s="41">
        <v>45789</v>
      </c>
      <c r="I734" s="41">
        <v>45824</v>
      </c>
      <c r="J734" s="48" t="s">
        <v>1210</v>
      </c>
    </row>
    <row r="735" spans="1:10" ht="15.75" x14ac:dyDescent="0.25">
      <c r="A735" s="1"/>
      <c r="B735" s="38">
        <f t="shared" si="11"/>
        <v>713</v>
      </c>
      <c r="C735" s="43" t="s">
        <v>378</v>
      </c>
      <c r="D735" s="58">
        <v>29228531000118</v>
      </c>
      <c r="E735" s="40" t="s">
        <v>1235</v>
      </c>
      <c r="F735" s="43" t="s">
        <v>12</v>
      </c>
      <c r="G735" s="41">
        <v>45536</v>
      </c>
      <c r="H735" s="41">
        <v>45789</v>
      </c>
      <c r="I735" s="41">
        <v>45824</v>
      </c>
      <c r="J735" s="48" t="s">
        <v>1210</v>
      </c>
    </row>
    <row r="736" spans="1:10" ht="15.75" x14ac:dyDescent="0.25">
      <c r="A736" s="1"/>
      <c r="B736" s="38">
        <f t="shared" si="11"/>
        <v>714</v>
      </c>
      <c r="C736" s="43" t="s">
        <v>723</v>
      </c>
      <c r="D736" s="58">
        <v>44705053000183</v>
      </c>
      <c r="E736" s="40" t="s">
        <v>1236</v>
      </c>
      <c r="F736" s="43" t="s">
        <v>12</v>
      </c>
      <c r="G736" s="41">
        <v>45536</v>
      </c>
      <c r="H736" s="41">
        <v>45789</v>
      </c>
      <c r="I736" s="41">
        <v>45824</v>
      </c>
      <c r="J736" s="48" t="s">
        <v>1210</v>
      </c>
    </row>
    <row r="737" spans="1:10" ht="15.75" x14ac:dyDescent="0.25">
      <c r="A737" s="1"/>
      <c r="B737" s="38">
        <f t="shared" si="11"/>
        <v>715</v>
      </c>
      <c r="C737" s="47" t="s">
        <v>1237</v>
      </c>
      <c r="D737" s="58">
        <v>49324221000104</v>
      </c>
      <c r="E737" s="40" t="s">
        <v>1238</v>
      </c>
      <c r="F737" s="43" t="s">
        <v>1052</v>
      </c>
      <c r="G737" s="41">
        <v>45831</v>
      </c>
      <c r="H737" s="41">
        <v>46561</v>
      </c>
      <c r="I737" s="41">
        <v>45826</v>
      </c>
      <c r="J737" s="48">
        <v>2058549.6</v>
      </c>
    </row>
    <row r="738" spans="1:10" ht="15.75" x14ac:dyDescent="0.25">
      <c r="A738" s="1"/>
      <c r="B738" s="38">
        <f t="shared" si="11"/>
        <v>716</v>
      </c>
      <c r="C738" s="43" t="s">
        <v>667</v>
      </c>
      <c r="D738" s="58">
        <v>35041203000100</v>
      </c>
      <c r="E738" s="40" t="s">
        <v>1239</v>
      </c>
      <c r="F738" s="43" t="s">
        <v>12</v>
      </c>
      <c r="G738" s="41">
        <v>45627</v>
      </c>
      <c r="H738" s="41">
        <v>45789</v>
      </c>
      <c r="I738" s="41">
        <v>45832</v>
      </c>
      <c r="J738" s="48" t="s">
        <v>1210</v>
      </c>
    </row>
    <row r="739" spans="1:10" ht="15.75" x14ac:dyDescent="0.25">
      <c r="A739" s="1"/>
      <c r="B739" s="38">
        <f t="shared" si="11"/>
        <v>717</v>
      </c>
      <c r="C739" s="43" t="s">
        <v>386</v>
      </c>
      <c r="D739" s="58">
        <v>40593743000137</v>
      </c>
      <c r="E739" s="40" t="s">
        <v>1240</v>
      </c>
      <c r="F739" s="43" t="s">
        <v>12</v>
      </c>
      <c r="G739" s="41">
        <v>45536</v>
      </c>
      <c r="H739" s="41">
        <v>45789</v>
      </c>
      <c r="I739" s="41">
        <v>45833</v>
      </c>
      <c r="J739" s="48" t="s">
        <v>1210</v>
      </c>
    </row>
    <row r="740" spans="1:10" ht="15.75" x14ac:dyDescent="0.25">
      <c r="A740" s="1"/>
      <c r="B740" s="38">
        <f t="shared" si="11"/>
        <v>718</v>
      </c>
      <c r="C740" s="47" t="s">
        <v>1241</v>
      </c>
      <c r="D740" s="58">
        <v>2866602000151</v>
      </c>
      <c r="E740" s="40" t="s">
        <v>1242</v>
      </c>
      <c r="F740" s="43" t="s">
        <v>1243</v>
      </c>
      <c r="G740" s="41">
        <v>45658</v>
      </c>
      <c r="H740" s="41">
        <v>46022</v>
      </c>
      <c r="I740" s="41">
        <v>45834</v>
      </c>
      <c r="J740" s="48">
        <v>3467016.73</v>
      </c>
    </row>
    <row r="741" spans="1:10" ht="15.75" x14ac:dyDescent="0.25">
      <c r="A741" s="1"/>
      <c r="B741" s="38">
        <f t="shared" si="11"/>
        <v>719</v>
      </c>
      <c r="C741" s="43" t="s">
        <v>72</v>
      </c>
      <c r="D741" s="58">
        <v>8208805000137</v>
      </c>
      <c r="E741" s="40" t="s">
        <v>1244</v>
      </c>
      <c r="F741" s="43" t="s">
        <v>32</v>
      </c>
      <c r="G741" s="41">
        <v>45627</v>
      </c>
      <c r="H741" s="41">
        <v>46022</v>
      </c>
      <c r="I741" s="41">
        <v>45837</v>
      </c>
      <c r="J741" s="48">
        <v>30000</v>
      </c>
    </row>
    <row r="742" spans="1:10" ht="15.75" x14ac:dyDescent="0.25">
      <c r="A742" s="1"/>
      <c r="B742" s="38">
        <f t="shared" si="11"/>
        <v>720</v>
      </c>
      <c r="C742" s="47" t="s">
        <v>1245</v>
      </c>
      <c r="D742" s="40">
        <v>904728001209</v>
      </c>
      <c r="E742" s="40" t="s">
        <v>1246</v>
      </c>
      <c r="F742" s="43" t="s">
        <v>1052</v>
      </c>
      <c r="G742" s="41">
        <v>45586</v>
      </c>
      <c r="H742" s="41">
        <v>45951</v>
      </c>
      <c r="I742" s="41">
        <v>45841</v>
      </c>
      <c r="J742" s="48">
        <v>172060.56</v>
      </c>
    </row>
    <row r="743" spans="1:10" ht="15.75" x14ac:dyDescent="0.25">
      <c r="A743" s="1"/>
      <c r="B743" s="38">
        <f t="shared" si="11"/>
        <v>721</v>
      </c>
      <c r="C743" s="47" t="s">
        <v>1247</v>
      </c>
      <c r="D743" s="58">
        <v>16538909000138</v>
      </c>
      <c r="E743" s="40" t="s">
        <v>1248</v>
      </c>
      <c r="F743" s="43" t="s">
        <v>32</v>
      </c>
      <c r="G743" s="41">
        <v>45841</v>
      </c>
      <c r="H743" s="41">
        <v>46206</v>
      </c>
      <c r="I743" s="41">
        <v>45841</v>
      </c>
      <c r="J743" s="48">
        <v>10000</v>
      </c>
    </row>
    <row r="744" spans="1:10" ht="15.75" x14ac:dyDescent="0.25">
      <c r="A744" s="1"/>
      <c r="B744" s="38">
        <f t="shared" si="11"/>
        <v>722</v>
      </c>
      <c r="C744" s="43" t="s">
        <v>454</v>
      </c>
      <c r="D744" s="58">
        <v>49274441000170</v>
      </c>
      <c r="E744" s="40" t="s">
        <v>1249</v>
      </c>
      <c r="F744" s="43" t="s">
        <v>12</v>
      </c>
      <c r="G744" s="41">
        <v>45536</v>
      </c>
      <c r="H744" s="41">
        <v>45789</v>
      </c>
      <c r="I744" s="41">
        <v>45841</v>
      </c>
      <c r="J744" s="48" t="s">
        <v>1210</v>
      </c>
    </row>
    <row r="745" spans="1:10" ht="15.75" x14ac:dyDescent="0.25">
      <c r="A745" s="1"/>
      <c r="B745" s="38">
        <f t="shared" si="11"/>
        <v>723</v>
      </c>
      <c r="C745" s="43" t="s">
        <v>1250</v>
      </c>
      <c r="D745" s="58">
        <v>83483230000186</v>
      </c>
      <c r="E745" s="40" t="s">
        <v>1251</v>
      </c>
      <c r="F745" s="43" t="s">
        <v>1052</v>
      </c>
      <c r="G745" s="41">
        <v>45809</v>
      </c>
      <c r="H745" s="41">
        <v>46599</v>
      </c>
      <c r="I745" s="41">
        <v>45841</v>
      </c>
      <c r="J745" s="48">
        <v>2335242</v>
      </c>
    </row>
    <row r="746" spans="1:10" ht="15.75" x14ac:dyDescent="0.25">
      <c r="A746" s="1"/>
      <c r="B746" s="38">
        <f t="shared" si="11"/>
        <v>724</v>
      </c>
      <c r="C746" s="43" t="s">
        <v>60</v>
      </c>
      <c r="D746" s="58">
        <v>32650036000107</v>
      </c>
      <c r="E746" s="40" t="s">
        <v>1252</v>
      </c>
      <c r="F746" s="43" t="s">
        <v>32</v>
      </c>
      <c r="G746" s="41">
        <v>45748</v>
      </c>
      <c r="H746" s="41">
        <v>46843</v>
      </c>
      <c r="I746" s="41">
        <v>45845</v>
      </c>
      <c r="J746" s="48">
        <v>2181772.77</v>
      </c>
    </row>
    <row r="747" spans="1:10" ht="15.75" x14ac:dyDescent="0.25">
      <c r="A747" s="1"/>
      <c r="B747" s="38">
        <f t="shared" si="11"/>
        <v>725</v>
      </c>
      <c r="C747" s="43" t="s">
        <v>354</v>
      </c>
      <c r="D747" s="58">
        <v>55105331000188</v>
      </c>
      <c r="E747" s="40" t="s">
        <v>1253</v>
      </c>
      <c r="F747" s="43" t="s">
        <v>12</v>
      </c>
      <c r="G747" s="41">
        <v>45536</v>
      </c>
      <c r="H747" s="41">
        <v>45725</v>
      </c>
      <c r="I747" s="41">
        <v>45845</v>
      </c>
      <c r="J747" s="48" t="s">
        <v>1210</v>
      </c>
    </row>
    <row r="748" spans="1:10" ht="15.75" x14ac:dyDescent="0.25">
      <c r="A748" s="1"/>
      <c r="B748" s="38">
        <f t="shared" si="11"/>
        <v>726</v>
      </c>
      <c r="C748" s="47" t="s">
        <v>1254</v>
      </c>
      <c r="D748" s="58">
        <v>59085298000122</v>
      </c>
      <c r="E748" s="40" t="s">
        <v>1255</v>
      </c>
      <c r="F748" s="43" t="s">
        <v>12</v>
      </c>
      <c r="G748" s="41">
        <v>45809</v>
      </c>
      <c r="H748" s="41">
        <v>46174</v>
      </c>
      <c r="I748" s="41">
        <v>45845</v>
      </c>
      <c r="J748" s="48">
        <v>309600</v>
      </c>
    </row>
    <row r="749" spans="1:10" ht="15.75" x14ac:dyDescent="0.25">
      <c r="A749" s="1"/>
      <c r="B749" s="38">
        <f t="shared" si="11"/>
        <v>727</v>
      </c>
      <c r="C749" s="47" t="s">
        <v>1256</v>
      </c>
      <c r="D749" s="58">
        <v>30300565000155</v>
      </c>
      <c r="E749" s="40" t="s">
        <v>1257</v>
      </c>
      <c r="F749" s="43" t="s">
        <v>12</v>
      </c>
      <c r="G749" s="41">
        <v>45809</v>
      </c>
      <c r="H749" s="41">
        <v>46174</v>
      </c>
      <c r="I749" s="41">
        <v>45846</v>
      </c>
      <c r="J749" s="48">
        <v>240000</v>
      </c>
    </row>
    <row r="750" spans="1:10" ht="15.75" x14ac:dyDescent="0.25">
      <c r="A750" s="1"/>
      <c r="B750" s="38">
        <f t="shared" si="11"/>
        <v>728</v>
      </c>
      <c r="C750" s="47" t="s">
        <v>593</v>
      </c>
      <c r="D750" s="58">
        <v>55848081000176</v>
      </c>
      <c r="E750" s="40" t="s">
        <v>1258</v>
      </c>
      <c r="F750" s="43" t="s">
        <v>12</v>
      </c>
      <c r="G750" s="41">
        <v>45809</v>
      </c>
      <c r="H750" s="41">
        <v>46174</v>
      </c>
      <c r="I750" s="41">
        <v>45848</v>
      </c>
      <c r="J750" s="48">
        <v>295200</v>
      </c>
    </row>
    <row r="751" spans="1:10" ht="15.75" x14ac:dyDescent="0.25">
      <c r="A751" s="1"/>
      <c r="B751" s="38">
        <f t="shared" si="11"/>
        <v>729</v>
      </c>
      <c r="C751" s="47" t="s">
        <v>1254</v>
      </c>
      <c r="D751" s="58">
        <v>59085298000122</v>
      </c>
      <c r="E751" s="40" t="s">
        <v>1259</v>
      </c>
      <c r="F751" s="43" t="s">
        <v>12</v>
      </c>
      <c r="G751" s="41">
        <v>45809</v>
      </c>
      <c r="H751" s="41">
        <v>46174</v>
      </c>
      <c r="I751" s="41">
        <v>45848</v>
      </c>
      <c r="J751" s="48">
        <v>309600</v>
      </c>
    </row>
    <row r="752" spans="1:10" ht="15.75" x14ac:dyDescent="0.25">
      <c r="A752" s="1"/>
      <c r="B752" s="38">
        <f t="shared" si="11"/>
        <v>730</v>
      </c>
      <c r="C752" s="43" t="s">
        <v>891</v>
      </c>
      <c r="D752" s="58">
        <v>3286178000139</v>
      </c>
      <c r="E752" s="40" t="s">
        <v>1260</v>
      </c>
      <c r="F752" s="43" t="s">
        <v>12</v>
      </c>
      <c r="G752" s="41">
        <v>45536</v>
      </c>
      <c r="H752" s="41">
        <v>45787</v>
      </c>
      <c r="I752" s="41">
        <v>45849</v>
      </c>
      <c r="J752" s="48" t="s">
        <v>1210</v>
      </c>
    </row>
    <row r="753" spans="1:10" ht="15.75" x14ac:dyDescent="0.25">
      <c r="A753" s="1"/>
      <c r="B753" s="38">
        <f t="shared" si="11"/>
        <v>731</v>
      </c>
      <c r="C753" s="47" t="s">
        <v>258</v>
      </c>
      <c r="D753" s="58">
        <v>55718842000175</v>
      </c>
      <c r="E753" s="40" t="s">
        <v>1261</v>
      </c>
      <c r="F753" s="43" t="s">
        <v>12</v>
      </c>
      <c r="G753" s="41">
        <v>45809</v>
      </c>
      <c r="H753" s="41">
        <v>46174</v>
      </c>
      <c r="I753" s="41">
        <v>45849</v>
      </c>
      <c r="J753" s="48">
        <v>273600</v>
      </c>
    </row>
    <row r="754" spans="1:10" ht="15.75" x14ac:dyDescent="0.25">
      <c r="A754" s="1"/>
      <c r="B754" s="38">
        <f t="shared" si="11"/>
        <v>732</v>
      </c>
      <c r="C754" s="47" t="s">
        <v>1262</v>
      </c>
      <c r="D754" s="58">
        <v>49928362000136</v>
      </c>
      <c r="E754" s="40" t="s">
        <v>1263</v>
      </c>
      <c r="F754" s="43" t="s">
        <v>12</v>
      </c>
      <c r="G754" s="41">
        <v>45809</v>
      </c>
      <c r="H754" s="41">
        <v>46174</v>
      </c>
      <c r="I754" s="41">
        <v>45850</v>
      </c>
      <c r="J754" s="48">
        <v>240000</v>
      </c>
    </row>
    <row r="755" spans="1:10" ht="15.75" x14ac:dyDescent="0.25">
      <c r="A755" s="1"/>
      <c r="B755" s="38">
        <f t="shared" si="11"/>
        <v>733</v>
      </c>
      <c r="C755" s="43" t="s">
        <v>33</v>
      </c>
      <c r="D755" s="58">
        <v>9040986000106</v>
      </c>
      <c r="E755" s="40" t="s">
        <v>1264</v>
      </c>
      <c r="F755" s="43" t="s">
        <v>32</v>
      </c>
      <c r="G755" s="41">
        <v>45853</v>
      </c>
      <c r="H755" s="41">
        <v>46645</v>
      </c>
      <c r="I755" s="41">
        <v>45853</v>
      </c>
      <c r="J755" s="48">
        <v>181740</v>
      </c>
    </row>
    <row r="756" spans="1:10" ht="15.75" x14ac:dyDescent="0.25">
      <c r="A756" s="1"/>
      <c r="B756" s="38">
        <f t="shared" si="11"/>
        <v>734</v>
      </c>
      <c r="C756" s="43" t="s">
        <v>1265</v>
      </c>
      <c r="D756" s="58">
        <v>14260983000100</v>
      </c>
      <c r="E756" s="40" t="s">
        <v>1266</v>
      </c>
      <c r="F756" s="43" t="s">
        <v>32</v>
      </c>
      <c r="G756" s="41">
        <v>45809</v>
      </c>
      <c r="H756" s="41">
        <v>47634</v>
      </c>
      <c r="I756" s="41">
        <v>45853</v>
      </c>
      <c r="J756" s="48">
        <v>1285097</v>
      </c>
    </row>
    <row r="757" spans="1:10" ht="15.75" x14ac:dyDescent="0.25">
      <c r="A757" s="1"/>
      <c r="B757" s="38">
        <f t="shared" si="11"/>
        <v>735</v>
      </c>
      <c r="C757" s="47" t="s">
        <v>1267</v>
      </c>
      <c r="D757" s="58">
        <v>52908322000137</v>
      </c>
      <c r="E757" s="40" t="s">
        <v>1268</v>
      </c>
      <c r="F757" s="43" t="s">
        <v>12</v>
      </c>
      <c r="G757" s="41">
        <v>45809</v>
      </c>
      <c r="H757" s="41">
        <v>46174</v>
      </c>
      <c r="I757" s="41">
        <v>45854</v>
      </c>
      <c r="J757" s="48">
        <v>309600</v>
      </c>
    </row>
    <row r="758" spans="1:10" ht="15.75" x14ac:dyDescent="0.25">
      <c r="A758" s="1"/>
      <c r="B758" s="38">
        <f t="shared" si="11"/>
        <v>736</v>
      </c>
      <c r="C758" s="47" t="s">
        <v>1269</v>
      </c>
      <c r="D758" s="58">
        <v>25095947000154</v>
      </c>
      <c r="E758" s="40" t="s">
        <v>1270</v>
      </c>
      <c r="F758" s="43" t="s">
        <v>12</v>
      </c>
      <c r="G758" s="41">
        <v>45809</v>
      </c>
      <c r="H758" s="41">
        <v>46174</v>
      </c>
      <c r="I758" s="41">
        <v>45854</v>
      </c>
      <c r="J758" s="48">
        <v>241920</v>
      </c>
    </row>
    <row r="759" spans="1:10" ht="15.75" x14ac:dyDescent="0.25">
      <c r="A759" s="1"/>
      <c r="B759" s="38">
        <f t="shared" si="11"/>
        <v>737</v>
      </c>
      <c r="C759" s="47" t="s">
        <v>258</v>
      </c>
      <c r="D759" s="58">
        <v>55718842000175</v>
      </c>
      <c r="E759" s="40" t="s">
        <v>1271</v>
      </c>
      <c r="F759" s="43" t="s">
        <v>12</v>
      </c>
      <c r="G759" s="41">
        <v>45809</v>
      </c>
      <c r="H759" s="41">
        <v>46174</v>
      </c>
      <c r="I759" s="41">
        <v>45854</v>
      </c>
      <c r="J759" s="48">
        <v>273600</v>
      </c>
    </row>
    <row r="760" spans="1:10" ht="15.75" x14ac:dyDescent="0.25">
      <c r="A760" s="1"/>
      <c r="B760" s="38">
        <f t="shared" si="11"/>
        <v>738</v>
      </c>
      <c r="C760" s="47" t="s">
        <v>1272</v>
      </c>
      <c r="D760" s="58">
        <v>59470913000114</v>
      </c>
      <c r="E760" s="40" t="s">
        <v>1273</v>
      </c>
      <c r="F760" s="43" t="s">
        <v>12</v>
      </c>
      <c r="G760" s="41">
        <v>45809</v>
      </c>
      <c r="H760" s="41">
        <v>46174</v>
      </c>
      <c r="I760" s="41">
        <v>45854</v>
      </c>
      <c r="J760" s="48">
        <v>187200</v>
      </c>
    </row>
    <row r="761" spans="1:10" ht="15.75" x14ac:dyDescent="0.25">
      <c r="A761" s="1"/>
      <c r="B761" s="38">
        <f t="shared" si="11"/>
        <v>739</v>
      </c>
      <c r="C761" s="47" t="s">
        <v>1274</v>
      </c>
      <c r="D761" s="58">
        <v>29356976000183</v>
      </c>
      <c r="E761" s="40" t="s">
        <v>1275</v>
      </c>
      <c r="F761" s="43" t="s">
        <v>12</v>
      </c>
      <c r="G761" s="41">
        <v>45809</v>
      </c>
      <c r="H761" s="41">
        <v>46174</v>
      </c>
      <c r="I761" s="41">
        <v>45854</v>
      </c>
      <c r="J761" s="48">
        <v>240000</v>
      </c>
    </row>
    <row r="762" spans="1:10" ht="15.75" x14ac:dyDescent="0.25">
      <c r="A762" s="1"/>
      <c r="B762" s="38">
        <f t="shared" si="11"/>
        <v>740</v>
      </c>
      <c r="C762" s="47" t="s">
        <v>1276</v>
      </c>
      <c r="D762" s="58">
        <v>33762165000150</v>
      </c>
      <c r="E762" s="40" t="s">
        <v>1277</v>
      </c>
      <c r="F762" s="43" t="s">
        <v>12</v>
      </c>
      <c r="G762" s="41">
        <v>45809</v>
      </c>
      <c r="H762" s="41">
        <v>46174</v>
      </c>
      <c r="I762" s="41">
        <v>45854</v>
      </c>
      <c r="J762" s="48">
        <v>240000</v>
      </c>
    </row>
    <row r="763" spans="1:10" ht="15.75" x14ac:dyDescent="0.25">
      <c r="A763" s="1"/>
      <c r="B763" s="38">
        <f t="shared" si="11"/>
        <v>741</v>
      </c>
      <c r="C763" s="47" t="s">
        <v>1278</v>
      </c>
      <c r="D763" s="58">
        <v>55249162000150</v>
      </c>
      <c r="E763" s="40" t="s">
        <v>1279</v>
      </c>
      <c r="F763" s="43" t="s">
        <v>12</v>
      </c>
      <c r="G763" s="41">
        <v>45809</v>
      </c>
      <c r="H763" s="41">
        <v>46174</v>
      </c>
      <c r="I763" s="41">
        <v>45854</v>
      </c>
      <c r="J763" s="48">
        <v>240000</v>
      </c>
    </row>
    <row r="764" spans="1:10" ht="15.75" x14ac:dyDescent="0.25">
      <c r="A764" s="1"/>
      <c r="B764" s="38">
        <f t="shared" si="11"/>
        <v>742</v>
      </c>
      <c r="C764" s="47" t="s">
        <v>1280</v>
      </c>
      <c r="D764" s="58">
        <v>26790679000153</v>
      </c>
      <c r="E764" s="40" t="s">
        <v>1281</v>
      </c>
      <c r="F764" s="43" t="s">
        <v>12</v>
      </c>
      <c r="G764" s="41">
        <v>45809</v>
      </c>
      <c r="H764" s="41">
        <v>46174</v>
      </c>
      <c r="I764" s="40"/>
      <c r="J764" s="48">
        <v>208800</v>
      </c>
    </row>
    <row r="765" spans="1:10" ht="15.75" x14ac:dyDescent="0.25">
      <c r="A765" s="1"/>
      <c r="B765" s="38">
        <f t="shared" si="11"/>
        <v>743</v>
      </c>
      <c r="C765" s="47" t="s">
        <v>481</v>
      </c>
      <c r="D765" s="58">
        <v>2344756000183</v>
      </c>
      <c r="E765" s="40" t="s">
        <v>1282</v>
      </c>
      <c r="F765" s="43" t="s">
        <v>12</v>
      </c>
      <c r="G765" s="41">
        <v>45809</v>
      </c>
      <c r="H765" s="41">
        <v>46174</v>
      </c>
      <c r="I765" s="40"/>
      <c r="J765" s="48">
        <v>309600</v>
      </c>
    </row>
    <row r="766" spans="1:10" ht="15.75" x14ac:dyDescent="0.25">
      <c r="A766" s="1"/>
      <c r="B766" s="38">
        <f t="shared" si="11"/>
        <v>744</v>
      </c>
      <c r="C766" s="47" t="s">
        <v>1283</v>
      </c>
      <c r="D766" s="58">
        <v>42424681000165</v>
      </c>
      <c r="E766" s="49" t="s">
        <v>1284</v>
      </c>
      <c r="F766" s="47" t="s">
        <v>1052</v>
      </c>
      <c r="G766" s="44">
        <v>45854</v>
      </c>
      <c r="H766" s="41">
        <v>46219</v>
      </c>
      <c r="I766" s="41">
        <v>45854</v>
      </c>
      <c r="J766" s="50">
        <v>14220</v>
      </c>
    </row>
    <row r="767" spans="1:10" ht="15.75" x14ac:dyDescent="0.25">
      <c r="A767" s="1"/>
      <c r="B767" s="38">
        <f t="shared" si="11"/>
        <v>745</v>
      </c>
      <c r="C767" s="47" t="s">
        <v>1285</v>
      </c>
      <c r="D767" s="58">
        <v>14018369000136</v>
      </c>
      <c r="E767" s="40" t="s">
        <v>1286</v>
      </c>
      <c r="F767" s="43" t="s">
        <v>12</v>
      </c>
      <c r="G767" s="41">
        <v>45809</v>
      </c>
      <c r="H767" s="41">
        <v>46174</v>
      </c>
      <c r="I767" s="41">
        <v>45855</v>
      </c>
      <c r="J767" s="48">
        <v>187200</v>
      </c>
    </row>
    <row r="768" spans="1:10" ht="15.75" x14ac:dyDescent="0.25">
      <c r="A768" s="1"/>
      <c r="B768" s="38">
        <f t="shared" si="11"/>
        <v>746</v>
      </c>
      <c r="C768" s="47" t="s">
        <v>1287</v>
      </c>
      <c r="D768" s="58">
        <v>39869594000107</v>
      </c>
      <c r="E768" s="40" t="s">
        <v>1288</v>
      </c>
      <c r="F768" s="43" t="s">
        <v>12</v>
      </c>
      <c r="G768" s="41">
        <v>45809</v>
      </c>
      <c r="H768" s="41">
        <v>46174</v>
      </c>
      <c r="I768" s="41">
        <v>45855</v>
      </c>
      <c r="J768" s="48">
        <v>240000</v>
      </c>
    </row>
    <row r="769" spans="1:10" ht="15.75" x14ac:dyDescent="0.25">
      <c r="A769" s="1"/>
      <c r="B769" s="38">
        <f t="shared" si="11"/>
        <v>747</v>
      </c>
      <c r="C769" s="47" t="s">
        <v>775</v>
      </c>
      <c r="D769" s="58">
        <v>46884745000161</v>
      </c>
      <c r="E769" s="40" t="s">
        <v>1289</v>
      </c>
      <c r="F769" s="43" t="s">
        <v>12</v>
      </c>
      <c r="G769" s="41">
        <v>45839</v>
      </c>
      <c r="H769" s="41">
        <v>46569</v>
      </c>
      <c r="I769" s="41">
        <v>45856</v>
      </c>
      <c r="J769" s="48">
        <v>187200</v>
      </c>
    </row>
    <row r="770" spans="1:10" ht="15.75" x14ac:dyDescent="0.25">
      <c r="A770" s="1"/>
      <c r="B770" s="38">
        <f t="shared" si="11"/>
        <v>748</v>
      </c>
      <c r="C770" s="47" t="s">
        <v>1050</v>
      </c>
      <c r="D770" s="58">
        <v>2713790000188</v>
      </c>
      <c r="E770" s="49" t="s">
        <v>1290</v>
      </c>
      <c r="F770" s="47" t="s">
        <v>32</v>
      </c>
      <c r="G770" s="41">
        <v>45629</v>
      </c>
      <c r="H770" s="41">
        <v>46022</v>
      </c>
      <c r="I770" s="41">
        <v>45856</v>
      </c>
      <c r="J770" s="50">
        <v>460597.8</v>
      </c>
    </row>
    <row r="771" spans="1:10" ht="15.75" x14ac:dyDescent="0.25">
      <c r="A771" s="1"/>
      <c r="B771" s="38">
        <f t="shared" si="11"/>
        <v>749</v>
      </c>
      <c r="C771" s="47" t="s">
        <v>153</v>
      </c>
      <c r="D771" s="58">
        <v>21486502000144</v>
      </c>
      <c r="E771" s="40" t="s">
        <v>1291</v>
      </c>
      <c r="F771" s="43" t="s">
        <v>12</v>
      </c>
      <c r="G771" s="41">
        <v>45809</v>
      </c>
      <c r="H771" s="41">
        <v>46174</v>
      </c>
      <c r="I771" s="41">
        <v>45859</v>
      </c>
      <c r="J771" s="48">
        <v>309600</v>
      </c>
    </row>
    <row r="772" spans="1:10" ht="15.75" x14ac:dyDescent="0.25">
      <c r="A772" s="1"/>
      <c r="B772" s="38">
        <f t="shared" si="11"/>
        <v>750</v>
      </c>
      <c r="C772" s="47" t="s">
        <v>1207</v>
      </c>
      <c r="D772" s="58">
        <v>59269512000109</v>
      </c>
      <c r="E772" s="40" t="s">
        <v>1292</v>
      </c>
      <c r="F772" s="43" t="s">
        <v>12</v>
      </c>
      <c r="G772" s="41">
        <v>45839</v>
      </c>
      <c r="H772" s="41">
        <v>46204</v>
      </c>
      <c r="I772" s="41">
        <v>45860</v>
      </c>
      <c r="J772" s="48">
        <v>309600</v>
      </c>
    </row>
    <row r="773" spans="1:10" ht="15.75" x14ac:dyDescent="0.25">
      <c r="A773" s="1"/>
      <c r="B773" s="38">
        <f t="shared" si="11"/>
        <v>751</v>
      </c>
      <c r="C773" s="47" t="s">
        <v>1293</v>
      </c>
      <c r="D773" s="58">
        <v>28737756000137</v>
      </c>
      <c r="E773" s="40" t="s">
        <v>1294</v>
      </c>
      <c r="F773" s="43" t="s">
        <v>12</v>
      </c>
      <c r="G773" s="41">
        <v>45809</v>
      </c>
      <c r="H773" s="41">
        <v>46174</v>
      </c>
      <c r="I773" s="41">
        <v>45861</v>
      </c>
      <c r="J773" s="48">
        <v>187200</v>
      </c>
    </row>
    <row r="774" spans="1:10" ht="15.75" x14ac:dyDescent="0.25">
      <c r="A774" s="1"/>
      <c r="B774" s="38">
        <f t="shared" si="11"/>
        <v>752</v>
      </c>
      <c r="C774" s="47" t="s">
        <v>1295</v>
      </c>
      <c r="D774" s="58">
        <v>53610487000190</v>
      </c>
      <c r="E774" s="40" t="s">
        <v>1296</v>
      </c>
      <c r="F774" s="43" t="s">
        <v>12</v>
      </c>
      <c r="G774" s="41">
        <v>45809</v>
      </c>
      <c r="H774" s="41">
        <v>46174</v>
      </c>
      <c r="I774" s="41">
        <v>45861</v>
      </c>
      <c r="J774" s="48">
        <v>187200</v>
      </c>
    </row>
    <row r="775" spans="1:10" ht="15.75" x14ac:dyDescent="0.25">
      <c r="A775" s="13"/>
      <c r="B775" s="38">
        <f t="shared" si="11"/>
        <v>753</v>
      </c>
      <c r="C775" s="39" t="s">
        <v>631</v>
      </c>
      <c r="D775" s="58">
        <v>55860199000110</v>
      </c>
      <c r="E775" s="40" t="s">
        <v>632</v>
      </c>
      <c r="F775" s="39" t="s">
        <v>12</v>
      </c>
      <c r="G775" s="41">
        <v>45597</v>
      </c>
      <c r="H775" s="41">
        <v>45962</v>
      </c>
      <c r="I775" s="41">
        <v>45996</v>
      </c>
      <c r="J775" s="42">
        <v>187200</v>
      </c>
    </row>
    <row r="776" spans="1:10" ht="15.75" x14ac:dyDescent="0.25">
      <c r="A776" s="13"/>
      <c r="B776" s="38">
        <f t="shared" si="11"/>
        <v>754</v>
      </c>
      <c r="C776" s="39" t="s">
        <v>1297</v>
      </c>
      <c r="D776" s="56">
        <v>37933155000190</v>
      </c>
      <c r="E776" s="40" t="s">
        <v>1298</v>
      </c>
      <c r="F776" s="39" t="s">
        <v>12</v>
      </c>
      <c r="G776" s="41">
        <v>45597</v>
      </c>
      <c r="H776" s="41">
        <v>45962</v>
      </c>
      <c r="I776" s="41" t="s">
        <v>1299</v>
      </c>
      <c r="J776" s="42">
        <v>309600</v>
      </c>
    </row>
    <row r="777" spans="1:10" ht="15.75" x14ac:dyDescent="0.25">
      <c r="A777" s="13"/>
      <c r="B777" s="38">
        <f t="shared" si="11"/>
        <v>755</v>
      </c>
      <c r="C777" s="51" t="s">
        <v>1477</v>
      </c>
      <c r="D777" s="57">
        <v>3224299000156</v>
      </c>
      <c r="E777" s="53" t="s">
        <v>1494</v>
      </c>
      <c r="F777" s="51" t="s">
        <v>1347</v>
      </c>
      <c r="G777" s="51" t="s">
        <v>1484</v>
      </c>
      <c r="H777" s="51" t="s">
        <v>1489</v>
      </c>
      <c r="I777" s="54">
        <v>45861</v>
      </c>
      <c r="J777" s="55">
        <v>24480000</v>
      </c>
    </row>
    <row r="778" spans="1:10" ht="15.75" x14ac:dyDescent="0.25">
      <c r="A778" s="13"/>
      <c r="B778" s="38">
        <f t="shared" si="11"/>
        <v>756</v>
      </c>
      <c r="C778" s="51" t="s">
        <v>1098</v>
      </c>
      <c r="D778" s="52">
        <v>8780735000197</v>
      </c>
      <c r="E778" s="53" t="s">
        <v>1421</v>
      </c>
      <c r="F778" s="51" t="s">
        <v>1052</v>
      </c>
      <c r="G778" s="51" t="s">
        <v>1422</v>
      </c>
      <c r="H778" s="51" t="s">
        <v>1423</v>
      </c>
      <c r="I778" s="54">
        <v>45654</v>
      </c>
      <c r="J778" s="55">
        <v>96000000</v>
      </c>
    </row>
    <row r="779" spans="1:10" ht="15.75" x14ac:dyDescent="0.25">
      <c r="A779" s="13"/>
      <c r="B779" s="38">
        <f t="shared" si="11"/>
        <v>757</v>
      </c>
      <c r="C779" s="51" t="s">
        <v>1383</v>
      </c>
      <c r="D779" s="52">
        <v>8901538000189</v>
      </c>
      <c r="E779" s="53" t="s">
        <v>1384</v>
      </c>
      <c r="F779" s="51" t="s">
        <v>1347</v>
      </c>
      <c r="G779" s="51" t="s">
        <v>187</v>
      </c>
      <c r="H779" s="51" t="s">
        <v>1368</v>
      </c>
      <c r="I779" s="54">
        <v>45649</v>
      </c>
      <c r="J779" s="55">
        <v>24000000</v>
      </c>
    </row>
    <row r="780" spans="1:10" ht="15.75" x14ac:dyDescent="0.25">
      <c r="A780" s="13"/>
      <c r="B780" s="38">
        <f t="shared" si="11"/>
        <v>758</v>
      </c>
      <c r="C780" s="51" t="s">
        <v>1182</v>
      </c>
      <c r="D780" s="52">
        <v>20241149000170</v>
      </c>
      <c r="E780" s="53" t="s">
        <v>1391</v>
      </c>
      <c r="F780" s="51" t="s">
        <v>1347</v>
      </c>
      <c r="G780" s="51" t="s">
        <v>1389</v>
      </c>
      <c r="H780" s="51" t="s">
        <v>1390</v>
      </c>
      <c r="I780" s="54">
        <v>45649</v>
      </c>
      <c r="J780" s="55">
        <v>24192000</v>
      </c>
    </row>
    <row r="781" spans="1:10" ht="15.75" x14ac:dyDescent="0.25">
      <c r="A781" s="13"/>
      <c r="B781" s="38">
        <f t="shared" si="11"/>
        <v>759</v>
      </c>
      <c r="C781" s="51" t="s">
        <v>1276</v>
      </c>
      <c r="D781" s="52">
        <v>33762165000150</v>
      </c>
      <c r="E781" s="53" t="s">
        <v>1380</v>
      </c>
      <c r="F781" s="51" t="s">
        <v>1347</v>
      </c>
      <c r="G781" s="51" t="s">
        <v>187</v>
      </c>
      <c r="H781" s="51" t="s">
        <v>1368</v>
      </c>
      <c r="I781" s="54">
        <v>45647</v>
      </c>
      <c r="J781" s="55">
        <v>24000000</v>
      </c>
    </row>
    <row r="782" spans="1:10" ht="15.75" x14ac:dyDescent="0.25">
      <c r="A782" s="13"/>
      <c r="B782" s="38">
        <f t="shared" si="11"/>
        <v>760</v>
      </c>
      <c r="C782" s="51" t="s">
        <v>1378</v>
      </c>
      <c r="D782" s="52">
        <v>34575030000148</v>
      </c>
      <c r="E782" s="53" t="s">
        <v>1379</v>
      </c>
      <c r="F782" s="51" t="s">
        <v>1347</v>
      </c>
      <c r="G782" s="51" t="s">
        <v>187</v>
      </c>
      <c r="H782" s="51" t="s">
        <v>1368</v>
      </c>
      <c r="I782" s="54">
        <v>45645</v>
      </c>
      <c r="J782" s="55">
        <v>24000000</v>
      </c>
    </row>
    <row r="783" spans="1:10" ht="15.75" x14ac:dyDescent="0.25">
      <c r="A783" s="13"/>
      <c r="B783" s="38">
        <f t="shared" si="11"/>
        <v>761</v>
      </c>
      <c r="C783" s="51" t="s">
        <v>1372</v>
      </c>
      <c r="D783" s="52">
        <v>44836447000170</v>
      </c>
      <c r="E783" s="53" t="s">
        <v>1373</v>
      </c>
      <c r="F783" s="51" t="s">
        <v>1347</v>
      </c>
      <c r="G783" s="51" t="s">
        <v>1351</v>
      </c>
      <c r="H783" s="51" t="s">
        <v>1352</v>
      </c>
      <c r="I783" s="54">
        <v>45613</v>
      </c>
      <c r="J783" s="55">
        <v>20160000</v>
      </c>
    </row>
    <row r="784" spans="1:10" ht="15.75" x14ac:dyDescent="0.25">
      <c r="A784" s="13"/>
      <c r="B784" s="38">
        <f t="shared" si="11"/>
        <v>762</v>
      </c>
      <c r="C784" s="51" t="s">
        <v>1492</v>
      </c>
      <c r="D784" s="52">
        <v>50077618000128</v>
      </c>
      <c r="E784" s="53" t="s">
        <v>1493</v>
      </c>
      <c r="F784" s="51" t="s">
        <v>1347</v>
      </c>
      <c r="G784" s="51" t="s">
        <v>1484</v>
      </c>
      <c r="H784" s="51" t="s">
        <v>1489</v>
      </c>
      <c r="I784" s="54">
        <v>45862</v>
      </c>
      <c r="J784" s="55">
        <v>24000000</v>
      </c>
    </row>
    <row r="785" spans="1:10" ht="15.75" x14ac:dyDescent="0.25">
      <c r="A785" s="13"/>
      <c r="B785" s="38">
        <f t="shared" si="11"/>
        <v>763</v>
      </c>
      <c r="C785" s="51" t="s">
        <v>1413</v>
      </c>
      <c r="D785" s="52">
        <v>55370693000104</v>
      </c>
      <c r="E785" s="53" t="s">
        <v>1414</v>
      </c>
      <c r="F785" s="51" t="s">
        <v>1347</v>
      </c>
      <c r="G785" s="51" t="s">
        <v>1389</v>
      </c>
      <c r="H785" s="51" t="s">
        <v>1390</v>
      </c>
      <c r="I785" s="54">
        <v>45624</v>
      </c>
      <c r="J785" s="55">
        <v>17280000</v>
      </c>
    </row>
    <row r="786" spans="1:10" ht="15.75" x14ac:dyDescent="0.25">
      <c r="A786" s="13"/>
      <c r="B786" s="38">
        <f t="shared" si="11"/>
        <v>764</v>
      </c>
      <c r="C786" s="51" t="s">
        <v>1376</v>
      </c>
      <c r="D786" s="52">
        <v>55891266000163</v>
      </c>
      <c r="E786" s="53" t="s">
        <v>1377</v>
      </c>
      <c r="F786" s="51" t="s">
        <v>1347</v>
      </c>
      <c r="G786" s="51" t="s">
        <v>1351</v>
      </c>
      <c r="H786" s="51" t="s">
        <v>1352</v>
      </c>
      <c r="I786" s="54">
        <v>45647</v>
      </c>
      <c r="J786" s="55">
        <v>20160000</v>
      </c>
    </row>
    <row r="787" spans="1:10" ht="15.75" x14ac:dyDescent="0.25">
      <c r="A787" s="13"/>
      <c r="B787" s="38">
        <f t="shared" si="11"/>
        <v>765</v>
      </c>
      <c r="C787" s="51" t="s">
        <v>1046</v>
      </c>
      <c r="D787" s="52">
        <v>55909761000152</v>
      </c>
      <c r="E787" s="53" t="s">
        <v>1364</v>
      </c>
      <c r="F787" s="51" t="s">
        <v>1347</v>
      </c>
      <c r="G787" s="51" t="s">
        <v>1351</v>
      </c>
      <c r="H787" s="51" t="s">
        <v>1352</v>
      </c>
      <c r="I787" s="54">
        <v>45757</v>
      </c>
      <c r="J787" s="55">
        <v>20160000</v>
      </c>
    </row>
    <row r="788" spans="1:10" ht="15.75" x14ac:dyDescent="0.25">
      <c r="A788" s="13"/>
      <c r="B788" s="38">
        <f t="shared" si="11"/>
        <v>766</v>
      </c>
      <c r="C788" s="51" t="s">
        <v>1490</v>
      </c>
      <c r="D788" s="52">
        <v>59457445000148</v>
      </c>
      <c r="E788" s="53" t="s">
        <v>1491</v>
      </c>
      <c r="F788" s="51" t="s">
        <v>1347</v>
      </c>
      <c r="G788" s="51" t="s">
        <v>1484</v>
      </c>
      <c r="H788" s="51" t="s">
        <v>1489</v>
      </c>
      <c r="I788" s="54">
        <v>45862</v>
      </c>
      <c r="J788" s="55">
        <v>20160000</v>
      </c>
    </row>
    <row r="789" spans="1:10" ht="15.75" x14ac:dyDescent="0.25">
      <c r="A789" s="13"/>
      <c r="B789" s="38">
        <f t="shared" si="11"/>
        <v>767</v>
      </c>
      <c r="C789" s="51" t="s">
        <v>1324</v>
      </c>
      <c r="D789" s="52">
        <v>1504686000110</v>
      </c>
      <c r="E789" s="53" t="s">
        <v>31</v>
      </c>
      <c r="F789" s="51" t="s">
        <v>32</v>
      </c>
      <c r="G789" s="51" t="s">
        <v>1319</v>
      </c>
      <c r="H789" s="51" t="s">
        <v>78</v>
      </c>
      <c r="I789" s="54">
        <v>45491</v>
      </c>
      <c r="J789" s="55">
        <v>450000</v>
      </c>
    </row>
    <row r="790" spans="1:10" ht="15.75" x14ac:dyDescent="0.25">
      <c r="A790" s="13"/>
      <c r="B790" s="38">
        <f t="shared" si="11"/>
        <v>768</v>
      </c>
      <c r="C790" s="51" t="s">
        <v>1321</v>
      </c>
      <c r="D790" s="52">
        <v>3170027000382</v>
      </c>
      <c r="E790" s="53" t="s">
        <v>55</v>
      </c>
      <c r="F790" s="51" t="s">
        <v>32</v>
      </c>
      <c r="G790" s="51" t="s">
        <v>1311</v>
      </c>
      <c r="H790" s="51" t="s">
        <v>1322</v>
      </c>
      <c r="I790" s="54">
        <v>45547</v>
      </c>
      <c r="J790" s="55">
        <v>1275000</v>
      </c>
    </row>
    <row r="791" spans="1:10" ht="15.75" x14ac:dyDescent="0.25">
      <c r="A791" s="13"/>
      <c r="B791" s="38">
        <f t="shared" si="11"/>
        <v>769</v>
      </c>
      <c r="C791" s="51" t="s">
        <v>57</v>
      </c>
      <c r="D791" s="52">
        <v>4215934000100</v>
      </c>
      <c r="E791" s="53" t="s">
        <v>58</v>
      </c>
      <c r="F791" s="51" t="s">
        <v>1052</v>
      </c>
      <c r="G791" s="51" t="s">
        <v>1319</v>
      </c>
      <c r="H791" s="51" t="s">
        <v>1335</v>
      </c>
      <c r="I791" s="54">
        <v>45524</v>
      </c>
      <c r="J791" s="55">
        <v>32400000</v>
      </c>
    </row>
    <row r="792" spans="1:10" ht="15.75" x14ac:dyDescent="0.25">
      <c r="A792" s="13"/>
      <c r="B792" s="38">
        <f t="shared" ref="B792:B855" si="12">B791+1</f>
        <v>770</v>
      </c>
      <c r="C792" s="51" t="s">
        <v>1316</v>
      </c>
      <c r="D792" s="52">
        <v>7178954000138</v>
      </c>
      <c r="E792" s="53" t="s">
        <v>38</v>
      </c>
      <c r="F792" s="51" t="s">
        <v>32</v>
      </c>
      <c r="G792" s="51" t="s">
        <v>1317</v>
      </c>
      <c r="H792" s="51" t="s">
        <v>1318</v>
      </c>
      <c r="I792" s="54">
        <v>45503</v>
      </c>
      <c r="J792" s="55">
        <v>22980000</v>
      </c>
    </row>
    <row r="793" spans="1:10" ht="15.75" x14ac:dyDescent="0.25">
      <c r="A793" s="13"/>
      <c r="B793" s="38">
        <f t="shared" si="12"/>
        <v>771</v>
      </c>
      <c r="C793" s="51" t="s">
        <v>1331</v>
      </c>
      <c r="D793" s="52">
        <v>7254166000183</v>
      </c>
      <c r="E793" s="53" t="s">
        <v>69</v>
      </c>
      <c r="F793" s="51" t="s">
        <v>1052</v>
      </c>
      <c r="G793" s="51" t="s">
        <v>1319</v>
      </c>
      <c r="H793" s="51" t="s">
        <v>1332</v>
      </c>
      <c r="I793" s="54">
        <v>45531</v>
      </c>
      <c r="J793" s="55">
        <v>3932760</v>
      </c>
    </row>
    <row r="794" spans="1:10" ht="15.75" x14ac:dyDescent="0.25">
      <c r="A794" s="13"/>
      <c r="B794" s="38">
        <f t="shared" si="12"/>
        <v>772</v>
      </c>
      <c r="C794" s="51" t="s">
        <v>1334</v>
      </c>
      <c r="D794" s="52">
        <v>7803583000138</v>
      </c>
      <c r="E794" s="53" t="s">
        <v>65</v>
      </c>
      <c r="F794" s="51" t="s">
        <v>1323</v>
      </c>
      <c r="G794" s="51" t="s">
        <v>1319</v>
      </c>
      <c r="H794" s="51" t="s">
        <v>1332</v>
      </c>
      <c r="I794" s="54">
        <v>45530</v>
      </c>
      <c r="J794" s="55">
        <v>3000000</v>
      </c>
    </row>
    <row r="795" spans="1:10" ht="15.75" x14ac:dyDescent="0.25">
      <c r="A795" s="13"/>
      <c r="B795" s="38">
        <f t="shared" si="12"/>
        <v>773</v>
      </c>
      <c r="C795" s="51" t="s">
        <v>72</v>
      </c>
      <c r="D795" s="52">
        <v>8208805000137</v>
      </c>
      <c r="E795" s="53" t="s">
        <v>73</v>
      </c>
      <c r="F795" s="51" t="s">
        <v>32</v>
      </c>
      <c r="G795" s="51" t="s">
        <v>1319</v>
      </c>
      <c r="H795" s="51" t="s">
        <v>1322</v>
      </c>
      <c r="I795" s="54">
        <v>45539</v>
      </c>
      <c r="J795" s="55">
        <v>6000000</v>
      </c>
    </row>
    <row r="796" spans="1:10" ht="15.75" x14ac:dyDescent="0.25">
      <c r="A796" s="13"/>
      <c r="B796" s="38">
        <f t="shared" si="12"/>
        <v>774</v>
      </c>
      <c r="C796" s="51" t="s">
        <v>33</v>
      </c>
      <c r="D796" s="52">
        <v>9040986000106</v>
      </c>
      <c r="E796" s="53" t="s">
        <v>34</v>
      </c>
      <c r="F796" s="51" t="s">
        <v>32</v>
      </c>
      <c r="G796" s="51" t="s">
        <v>1314</v>
      </c>
      <c r="H796" s="51" t="s">
        <v>1315</v>
      </c>
      <c r="I796" s="54">
        <v>45499</v>
      </c>
      <c r="J796" s="55">
        <v>41940000</v>
      </c>
    </row>
    <row r="797" spans="1:10" ht="15.75" x14ac:dyDescent="0.25">
      <c r="A797" s="13"/>
      <c r="B797" s="38">
        <f t="shared" si="12"/>
        <v>775</v>
      </c>
      <c r="C797" s="51" t="s">
        <v>1341</v>
      </c>
      <c r="D797" s="52">
        <v>13570157000102</v>
      </c>
      <c r="E797" s="53" t="s">
        <v>75</v>
      </c>
      <c r="F797" s="51" t="s">
        <v>32</v>
      </c>
      <c r="G797" s="51" t="s">
        <v>1342</v>
      </c>
      <c r="H797" s="51" t="s">
        <v>1343</v>
      </c>
      <c r="I797" s="54">
        <v>45539</v>
      </c>
      <c r="J797" s="55">
        <v>3260000</v>
      </c>
    </row>
    <row r="798" spans="1:10" ht="15.75" x14ac:dyDescent="0.25">
      <c r="A798" s="13"/>
      <c r="B798" s="38">
        <f t="shared" si="12"/>
        <v>776</v>
      </c>
      <c r="C798" s="51" t="s">
        <v>1327</v>
      </c>
      <c r="D798" s="52">
        <v>16106178000151</v>
      </c>
      <c r="E798" s="53" t="s">
        <v>27</v>
      </c>
      <c r="F798" s="51" t="s">
        <v>32</v>
      </c>
      <c r="G798" s="51" t="s">
        <v>1319</v>
      </c>
      <c r="H798" s="51" t="s">
        <v>1328</v>
      </c>
      <c r="I798" s="54">
        <v>45490</v>
      </c>
      <c r="J798" s="55">
        <v>6234000</v>
      </c>
    </row>
    <row r="799" spans="1:10" ht="15.75" x14ac:dyDescent="0.25">
      <c r="A799" s="13"/>
      <c r="B799" s="38">
        <f t="shared" si="12"/>
        <v>777</v>
      </c>
      <c r="C799" s="51" t="s">
        <v>19</v>
      </c>
      <c r="D799" s="52">
        <v>21388231000194</v>
      </c>
      <c r="E799" s="53" t="s">
        <v>20</v>
      </c>
      <c r="F799" s="51" t="s">
        <v>1310</v>
      </c>
      <c r="G799" s="51" t="s">
        <v>1311</v>
      </c>
      <c r="H799" s="51" t="s">
        <v>1312</v>
      </c>
      <c r="I799" s="54">
        <v>45456</v>
      </c>
      <c r="J799" s="55">
        <v>51264000</v>
      </c>
    </row>
    <row r="800" spans="1:10" ht="15.75" x14ac:dyDescent="0.25">
      <c r="A800" s="13"/>
      <c r="B800" s="38">
        <f t="shared" si="12"/>
        <v>778</v>
      </c>
      <c r="C800" s="51" t="s">
        <v>19</v>
      </c>
      <c r="D800" s="52">
        <v>21388231000194</v>
      </c>
      <c r="E800" s="53" t="s">
        <v>41</v>
      </c>
      <c r="F800" s="51" t="s">
        <v>1323</v>
      </c>
      <c r="G800" s="51" t="s">
        <v>1311</v>
      </c>
      <c r="H800" s="51" t="s">
        <v>1312</v>
      </c>
      <c r="I800" s="54">
        <v>45506</v>
      </c>
      <c r="J800" s="55">
        <v>79203780</v>
      </c>
    </row>
    <row r="801" spans="1:10" ht="15.75" x14ac:dyDescent="0.25">
      <c r="A801" s="13"/>
      <c r="B801" s="38">
        <f t="shared" si="12"/>
        <v>779</v>
      </c>
      <c r="C801" s="51" t="s">
        <v>197</v>
      </c>
      <c r="D801" s="52">
        <v>23890436000107</v>
      </c>
      <c r="E801" s="53" t="s">
        <v>198</v>
      </c>
      <c r="F801" s="51" t="s">
        <v>1347</v>
      </c>
      <c r="G801" s="51" t="s">
        <v>1351</v>
      </c>
      <c r="H801" s="51" t="s">
        <v>1352</v>
      </c>
      <c r="I801" s="54">
        <v>45567</v>
      </c>
      <c r="J801" s="55">
        <v>17280000</v>
      </c>
    </row>
    <row r="802" spans="1:10" ht="15.75" x14ac:dyDescent="0.25">
      <c r="A802" s="13"/>
      <c r="B802" s="38">
        <f t="shared" si="12"/>
        <v>780</v>
      </c>
      <c r="C802" s="51" t="s">
        <v>106</v>
      </c>
      <c r="D802" s="52">
        <v>26437302000115</v>
      </c>
      <c r="E802" s="53" t="s">
        <v>107</v>
      </c>
      <c r="F802" s="51" t="s">
        <v>1347</v>
      </c>
      <c r="G802" s="51" t="s">
        <v>1342</v>
      </c>
      <c r="H802" s="51" t="s">
        <v>1350</v>
      </c>
      <c r="I802" s="54">
        <v>45555</v>
      </c>
      <c r="J802" s="55">
        <v>29520000</v>
      </c>
    </row>
    <row r="803" spans="1:10" ht="15.75" x14ac:dyDescent="0.25">
      <c r="A803" s="13"/>
      <c r="B803" s="38">
        <f t="shared" si="12"/>
        <v>781</v>
      </c>
      <c r="C803" s="51" t="s">
        <v>1438</v>
      </c>
      <c r="D803" s="52">
        <v>27588197000188</v>
      </c>
      <c r="E803" s="53" t="s">
        <v>45</v>
      </c>
      <c r="F803" s="51" t="s">
        <v>1347</v>
      </c>
      <c r="G803" s="51" t="s">
        <v>1312</v>
      </c>
      <c r="H803" s="51" t="s">
        <v>1430</v>
      </c>
      <c r="I803" s="54">
        <v>45707</v>
      </c>
      <c r="J803" s="55">
        <v>37440000</v>
      </c>
    </row>
    <row r="804" spans="1:10" ht="15.75" x14ac:dyDescent="0.25">
      <c r="A804" s="13"/>
      <c r="B804" s="38">
        <f t="shared" si="12"/>
        <v>782</v>
      </c>
      <c r="C804" s="51" t="s">
        <v>182</v>
      </c>
      <c r="D804" s="52">
        <v>30725563000108</v>
      </c>
      <c r="E804" s="53" t="s">
        <v>183</v>
      </c>
      <c r="F804" s="51" t="s">
        <v>1347</v>
      </c>
      <c r="G804" s="51" t="s">
        <v>1342</v>
      </c>
      <c r="H804" s="51" t="s">
        <v>1350</v>
      </c>
      <c r="I804" s="54">
        <v>45565</v>
      </c>
      <c r="J804" s="55">
        <v>20160000</v>
      </c>
    </row>
    <row r="805" spans="1:10" ht="15.75" x14ac:dyDescent="0.25">
      <c r="A805" s="13"/>
      <c r="B805" s="38">
        <f t="shared" si="12"/>
        <v>783</v>
      </c>
      <c r="C805" s="51" t="s">
        <v>264</v>
      </c>
      <c r="D805" s="52">
        <v>31773704000120</v>
      </c>
      <c r="E805" s="53" t="s">
        <v>265</v>
      </c>
      <c r="F805" s="51" t="s">
        <v>1347</v>
      </c>
      <c r="G805" s="51" t="s">
        <v>1351</v>
      </c>
      <c r="H805" s="51" t="s">
        <v>1352</v>
      </c>
      <c r="I805" s="54">
        <v>45570</v>
      </c>
      <c r="J805" s="55">
        <v>21600000</v>
      </c>
    </row>
    <row r="806" spans="1:10" ht="15.75" x14ac:dyDescent="0.25">
      <c r="A806" s="13"/>
      <c r="B806" s="38">
        <f t="shared" si="12"/>
        <v>784</v>
      </c>
      <c r="C806" s="51" t="s">
        <v>52</v>
      </c>
      <c r="D806" s="52">
        <v>32314042000193</v>
      </c>
      <c r="E806" s="53" t="s">
        <v>53</v>
      </c>
      <c r="F806" s="51" t="s">
        <v>1347</v>
      </c>
      <c r="G806" s="51" t="s">
        <v>1312</v>
      </c>
      <c r="H806" s="51" t="s">
        <v>1430</v>
      </c>
      <c r="I806" s="54">
        <v>45673</v>
      </c>
      <c r="J806" s="55">
        <v>30960000</v>
      </c>
    </row>
    <row r="807" spans="1:10" ht="15.75" x14ac:dyDescent="0.25">
      <c r="A807" s="13"/>
      <c r="B807" s="38">
        <f t="shared" si="12"/>
        <v>785</v>
      </c>
      <c r="C807" s="51" t="s">
        <v>1329</v>
      </c>
      <c r="D807" s="52">
        <v>32650036000107</v>
      </c>
      <c r="E807" s="53" t="s">
        <v>61</v>
      </c>
      <c r="F807" s="51" t="s">
        <v>32</v>
      </c>
      <c r="G807" s="51" t="s">
        <v>1311</v>
      </c>
      <c r="H807" s="51" t="s">
        <v>1330</v>
      </c>
      <c r="I807" s="54">
        <v>45527</v>
      </c>
      <c r="J807" s="55">
        <v>185382000</v>
      </c>
    </row>
    <row r="808" spans="1:10" ht="15.75" x14ac:dyDescent="0.25">
      <c r="A808" s="13"/>
      <c r="B808" s="38">
        <f t="shared" si="12"/>
        <v>786</v>
      </c>
      <c r="C808" s="51" t="s">
        <v>1338</v>
      </c>
      <c r="D808" s="52">
        <v>34409656000850</v>
      </c>
      <c r="E808" s="53" t="s">
        <v>102</v>
      </c>
      <c r="F808" s="51" t="s">
        <v>32</v>
      </c>
      <c r="G808" s="51" t="s">
        <v>1339</v>
      </c>
      <c r="H808" s="51" t="s">
        <v>1340</v>
      </c>
      <c r="I808" s="54">
        <v>45553</v>
      </c>
      <c r="J808" s="55">
        <v>8250000</v>
      </c>
    </row>
    <row r="809" spans="1:10" ht="15.75" x14ac:dyDescent="0.25">
      <c r="A809" s="13"/>
      <c r="B809" s="38">
        <f t="shared" si="12"/>
        <v>787</v>
      </c>
      <c r="C809" s="51" t="s">
        <v>172</v>
      </c>
      <c r="D809" s="52">
        <v>34837313000110</v>
      </c>
      <c r="E809" s="53" t="s">
        <v>173</v>
      </c>
      <c r="F809" s="51" t="s">
        <v>1347</v>
      </c>
      <c r="G809" s="51" t="s">
        <v>1342</v>
      </c>
      <c r="H809" s="51" t="s">
        <v>1350</v>
      </c>
      <c r="I809" s="54">
        <v>45562</v>
      </c>
      <c r="J809" s="55">
        <v>18720000</v>
      </c>
    </row>
    <row r="810" spans="1:10" ht="15.75" x14ac:dyDescent="0.25">
      <c r="A810" s="13"/>
      <c r="B810" s="38">
        <f t="shared" si="12"/>
        <v>788</v>
      </c>
      <c r="C810" s="51" t="s">
        <v>88</v>
      </c>
      <c r="D810" s="52">
        <v>35394925000149</v>
      </c>
      <c r="E810" s="53" t="s">
        <v>89</v>
      </c>
      <c r="F810" s="51" t="s">
        <v>1347</v>
      </c>
      <c r="G810" s="51" t="s">
        <v>1342</v>
      </c>
      <c r="H810" s="51" t="s">
        <v>1350</v>
      </c>
      <c r="I810" s="54">
        <v>45547</v>
      </c>
      <c r="J810" s="55">
        <v>23760000</v>
      </c>
    </row>
    <row r="811" spans="1:10" ht="15.75" x14ac:dyDescent="0.25">
      <c r="A811" s="13"/>
      <c r="B811" s="38">
        <f t="shared" si="12"/>
        <v>789</v>
      </c>
      <c r="C811" s="51" t="s">
        <v>190</v>
      </c>
      <c r="D811" s="52">
        <v>35939225000192</v>
      </c>
      <c r="E811" s="53" t="s">
        <v>191</v>
      </c>
      <c r="F811" s="51" t="s">
        <v>1347</v>
      </c>
      <c r="G811" s="51" t="s">
        <v>1342</v>
      </c>
      <c r="H811" s="51" t="s">
        <v>1350</v>
      </c>
      <c r="I811" s="54">
        <v>45567</v>
      </c>
      <c r="J811" s="55">
        <v>37440000</v>
      </c>
    </row>
    <row r="812" spans="1:10" ht="15.75" x14ac:dyDescent="0.25">
      <c r="A812" s="13"/>
      <c r="B812" s="38">
        <f t="shared" si="12"/>
        <v>790</v>
      </c>
      <c r="C812" s="51" t="s">
        <v>190</v>
      </c>
      <c r="D812" s="52">
        <v>35939225000192</v>
      </c>
      <c r="E812" s="53" t="s">
        <v>192</v>
      </c>
      <c r="F812" s="51" t="s">
        <v>1347</v>
      </c>
      <c r="G812" s="51" t="s">
        <v>1342</v>
      </c>
      <c r="H812" s="51" t="s">
        <v>1350</v>
      </c>
      <c r="I812" s="54">
        <v>45567</v>
      </c>
      <c r="J812" s="55">
        <v>40320000</v>
      </c>
    </row>
    <row r="813" spans="1:10" ht="15.75" x14ac:dyDescent="0.25">
      <c r="A813" s="13"/>
      <c r="B813" s="38">
        <f t="shared" si="12"/>
        <v>791</v>
      </c>
      <c r="C813" s="51" t="s">
        <v>234</v>
      </c>
      <c r="D813" s="52">
        <v>35951446000186</v>
      </c>
      <c r="E813" s="53" t="s">
        <v>235</v>
      </c>
      <c r="F813" s="51" t="s">
        <v>1347</v>
      </c>
      <c r="G813" s="51" t="s">
        <v>1351</v>
      </c>
      <c r="H813" s="51" t="s">
        <v>1352</v>
      </c>
      <c r="I813" s="54">
        <v>45570</v>
      </c>
      <c r="J813" s="55">
        <v>18720000</v>
      </c>
    </row>
    <row r="814" spans="1:10" ht="15.75" x14ac:dyDescent="0.25">
      <c r="A814" s="13"/>
      <c r="B814" s="38">
        <f t="shared" si="12"/>
        <v>792</v>
      </c>
      <c r="C814" s="51" t="s">
        <v>234</v>
      </c>
      <c r="D814" s="52">
        <v>35951446000186</v>
      </c>
      <c r="E814" s="53" t="s">
        <v>236</v>
      </c>
      <c r="F814" s="51" t="s">
        <v>1347</v>
      </c>
      <c r="G814" s="51" t="s">
        <v>1351</v>
      </c>
      <c r="H814" s="51" t="s">
        <v>1352</v>
      </c>
      <c r="I814" s="54">
        <v>45570</v>
      </c>
      <c r="J814" s="55">
        <v>20160000</v>
      </c>
    </row>
    <row r="815" spans="1:10" ht="15.75" x14ac:dyDescent="0.25">
      <c r="A815" s="13"/>
      <c r="B815" s="38">
        <f t="shared" si="12"/>
        <v>793</v>
      </c>
      <c r="C815" s="51" t="s">
        <v>364</v>
      </c>
      <c r="D815" s="52">
        <v>35961419000194</v>
      </c>
      <c r="E815" s="53" t="s">
        <v>365</v>
      </c>
      <c r="F815" s="51" t="s">
        <v>1347</v>
      </c>
      <c r="G815" s="51" t="s">
        <v>1351</v>
      </c>
      <c r="H815" s="51" t="s">
        <v>1352</v>
      </c>
      <c r="I815" s="54">
        <v>45577</v>
      </c>
      <c r="J815" s="55">
        <v>18720000</v>
      </c>
    </row>
    <row r="816" spans="1:10" ht="15.75" x14ac:dyDescent="0.25">
      <c r="A816" s="13"/>
      <c r="B816" s="38">
        <f t="shared" si="12"/>
        <v>794</v>
      </c>
      <c r="C816" s="51" t="s">
        <v>167</v>
      </c>
      <c r="D816" s="52">
        <v>36281853000196</v>
      </c>
      <c r="E816" s="53" t="s">
        <v>168</v>
      </c>
      <c r="F816" s="51" t="s">
        <v>1347</v>
      </c>
      <c r="G816" s="51" t="s">
        <v>1342</v>
      </c>
      <c r="H816" s="51" t="s">
        <v>1350</v>
      </c>
      <c r="I816" s="54">
        <v>45561</v>
      </c>
      <c r="J816" s="55">
        <v>20160000</v>
      </c>
    </row>
    <row r="817" spans="1:10" ht="15.75" x14ac:dyDescent="0.25">
      <c r="A817" s="13"/>
      <c r="B817" s="38">
        <f t="shared" si="12"/>
        <v>795</v>
      </c>
      <c r="C817" s="51" t="s">
        <v>95</v>
      </c>
      <c r="D817" s="52">
        <v>36321681000137</v>
      </c>
      <c r="E817" s="53" t="s">
        <v>96</v>
      </c>
      <c r="F817" s="51" t="s">
        <v>1347</v>
      </c>
      <c r="G817" s="51" t="s">
        <v>1342</v>
      </c>
      <c r="H817" s="51" t="s">
        <v>1350</v>
      </c>
      <c r="I817" s="54">
        <v>45551</v>
      </c>
      <c r="J817" s="55">
        <v>20880000</v>
      </c>
    </row>
    <row r="818" spans="1:10" ht="15.75" x14ac:dyDescent="0.25">
      <c r="A818" s="1"/>
      <c r="B818" s="38">
        <f t="shared" si="12"/>
        <v>796</v>
      </c>
      <c r="C818" s="51" t="s">
        <v>348</v>
      </c>
      <c r="D818" s="52">
        <v>36769898000104</v>
      </c>
      <c r="E818" s="53" t="s">
        <v>349</v>
      </c>
      <c r="F818" s="51" t="s">
        <v>1347</v>
      </c>
      <c r="G818" s="51" t="s">
        <v>1351</v>
      </c>
      <c r="H818" s="51" t="s">
        <v>1352</v>
      </c>
      <c r="I818" s="54">
        <v>45577</v>
      </c>
      <c r="J818" s="55">
        <v>27360000</v>
      </c>
    </row>
    <row r="819" spans="1:10" ht="15.75" x14ac:dyDescent="0.25">
      <c r="A819" s="1"/>
      <c r="B819" s="38">
        <f t="shared" si="12"/>
        <v>797</v>
      </c>
      <c r="C819" s="51" t="s">
        <v>270</v>
      </c>
      <c r="D819" s="52">
        <v>37246849000150</v>
      </c>
      <c r="E819" s="53" t="s">
        <v>271</v>
      </c>
      <c r="F819" s="51" t="s">
        <v>1347</v>
      </c>
      <c r="G819" s="51" t="s">
        <v>1351</v>
      </c>
      <c r="H819" s="51" t="s">
        <v>1352</v>
      </c>
      <c r="I819" s="54">
        <v>45572</v>
      </c>
      <c r="J819" s="55">
        <v>20880000</v>
      </c>
    </row>
    <row r="820" spans="1:10" ht="15.75" x14ac:dyDescent="0.25">
      <c r="A820" s="1"/>
      <c r="B820" s="38">
        <f t="shared" si="12"/>
        <v>798</v>
      </c>
      <c r="C820" s="51" t="s">
        <v>227</v>
      </c>
      <c r="D820" s="52">
        <v>37301382000101</v>
      </c>
      <c r="E820" s="53" t="s">
        <v>228</v>
      </c>
      <c r="F820" s="51" t="s">
        <v>1347</v>
      </c>
      <c r="G820" s="51" t="s">
        <v>1351</v>
      </c>
      <c r="H820" s="51" t="s">
        <v>1352</v>
      </c>
      <c r="I820" s="54">
        <v>45570</v>
      </c>
      <c r="J820" s="55">
        <v>18720000</v>
      </c>
    </row>
    <row r="821" spans="1:10" ht="15.75" x14ac:dyDescent="0.25">
      <c r="A821" s="1"/>
      <c r="B821" s="38">
        <f t="shared" si="12"/>
        <v>799</v>
      </c>
      <c r="C821" s="51" t="s">
        <v>1360</v>
      </c>
      <c r="D821" s="52">
        <v>37301382000101</v>
      </c>
      <c r="E821" s="53" t="s">
        <v>229</v>
      </c>
      <c r="F821" s="51" t="s">
        <v>1347</v>
      </c>
      <c r="G821" s="51" t="s">
        <v>1351</v>
      </c>
      <c r="H821" s="51" t="s">
        <v>1352</v>
      </c>
      <c r="I821" s="54">
        <v>45570</v>
      </c>
      <c r="J821" s="55">
        <v>18720000</v>
      </c>
    </row>
    <row r="822" spans="1:10" ht="15.75" x14ac:dyDescent="0.25">
      <c r="A822" s="1"/>
      <c r="B822" s="38">
        <f t="shared" si="12"/>
        <v>800</v>
      </c>
      <c r="C822" s="51" t="s">
        <v>238</v>
      </c>
      <c r="D822" s="52">
        <v>37765521000140</v>
      </c>
      <c r="E822" s="53" t="s">
        <v>443</v>
      </c>
      <c r="F822" s="51" t="s">
        <v>1347</v>
      </c>
      <c r="G822" s="51" t="s">
        <v>1351</v>
      </c>
      <c r="H822" s="51" t="s">
        <v>1352</v>
      </c>
      <c r="I822" s="54">
        <v>45585</v>
      </c>
      <c r="J822" s="55">
        <v>17280000</v>
      </c>
    </row>
    <row r="823" spans="1:10" ht="15.75" x14ac:dyDescent="0.25">
      <c r="A823" s="1"/>
      <c r="B823" s="38">
        <f t="shared" si="12"/>
        <v>801</v>
      </c>
      <c r="C823" s="51" t="s">
        <v>238</v>
      </c>
      <c r="D823" s="52">
        <v>37765521000140</v>
      </c>
      <c r="E823" s="53" t="s">
        <v>239</v>
      </c>
      <c r="F823" s="51" t="s">
        <v>1347</v>
      </c>
      <c r="G823" s="51" t="s">
        <v>1351</v>
      </c>
      <c r="H823" s="51" t="s">
        <v>1352</v>
      </c>
      <c r="I823" s="54">
        <v>45570</v>
      </c>
      <c r="J823" s="55">
        <v>18720000</v>
      </c>
    </row>
    <row r="824" spans="1:10" ht="15.75" x14ac:dyDescent="0.25">
      <c r="A824" s="1"/>
      <c r="B824" s="38">
        <f t="shared" si="12"/>
        <v>802</v>
      </c>
      <c r="C824" s="51" t="s">
        <v>76</v>
      </c>
      <c r="D824" s="52">
        <v>37846327000199</v>
      </c>
      <c r="E824" s="53" t="s">
        <v>81</v>
      </c>
      <c r="F824" s="51" t="s">
        <v>1347</v>
      </c>
      <c r="G824" s="51" t="s">
        <v>1339</v>
      </c>
      <c r="H824" s="51" t="s">
        <v>1349</v>
      </c>
      <c r="I824" s="54">
        <v>45546</v>
      </c>
      <c r="J824" s="55">
        <v>48960000</v>
      </c>
    </row>
    <row r="825" spans="1:10" ht="15.75" x14ac:dyDescent="0.25">
      <c r="A825" s="1"/>
      <c r="B825" s="38">
        <f t="shared" si="12"/>
        <v>803</v>
      </c>
      <c r="C825" s="51" t="s">
        <v>76</v>
      </c>
      <c r="D825" s="52">
        <v>37846327000199</v>
      </c>
      <c r="E825" s="53" t="s">
        <v>436</v>
      </c>
      <c r="F825" s="51" t="s">
        <v>1347</v>
      </c>
      <c r="G825" s="51" t="s">
        <v>1351</v>
      </c>
      <c r="H825" s="51" t="s">
        <v>1352</v>
      </c>
      <c r="I825" s="54">
        <v>45582</v>
      </c>
      <c r="J825" s="55">
        <v>18720000</v>
      </c>
    </row>
    <row r="826" spans="1:10" ht="15.75" x14ac:dyDescent="0.25">
      <c r="A826" s="1"/>
      <c r="B826" s="38">
        <f t="shared" si="12"/>
        <v>804</v>
      </c>
      <c r="C826" s="51" t="s">
        <v>459</v>
      </c>
      <c r="D826" s="52">
        <v>37880780000111</v>
      </c>
      <c r="E826" s="53" t="s">
        <v>460</v>
      </c>
      <c r="F826" s="51" t="s">
        <v>1347</v>
      </c>
      <c r="G826" s="51" t="s">
        <v>1351</v>
      </c>
      <c r="H826" s="51" t="s">
        <v>1352</v>
      </c>
      <c r="I826" s="54">
        <v>45589</v>
      </c>
      <c r="J826" s="55">
        <v>20880000</v>
      </c>
    </row>
    <row r="827" spans="1:10" ht="15.75" x14ac:dyDescent="0.25">
      <c r="A827" s="1"/>
      <c r="B827" s="38">
        <f t="shared" si="12"/>
        <v>805</v>
      </c>
      <c r="C827" s="51" t="s">
        <v>240</v>
      </c>
      <c r="D827" s="52">
        <v>38249094000100</v>
      </c>
      <c r="E827" s="53" t="s">
        <v>241</v>
      </c>
      <c r="F827" s="51" t="s">
        <v>1347</v>
      </c>
      <c r="G827" s="51" t="s">
        <v>1351</v>
      </c>
      <c r="H827" s="51" t="s">
        <v>1352</v>
      </c>
      <c r="I827" s="54">
        <v>45570</v>
      </c>
      <c r="J827" s="55">
        <v>20880000</v>
      </c>
    </row>
    <row r="828" spans="1:10" ht="15.75" x14ac:dyDescent="0.25">
      <c r="A828" s="1"/>
      <c r="B828" s="38">
        <f t="shared" si="12"/>
        <v>806</v>
      </c>
      <c r="C828" s="51" t="s">
        <v>240</v>
      </c>
      <c r="D828" s="52">
        <v>38249094000100</v>
      </c>
      <c r="E828" s="53" t="s">
        <v>242</v>
      </c>
      <c r="F828" s="51" t="s">
        <v>1347</v>
      </c>
      <c r="G828" s="51" t="s">
        <v>1351</v>
      </c>
      <c r="H828" s="51" t="s">
        <v>1352</v>
      </c>
      <c r="I828" s="54">
        <v>45570</v>
      </c>
      <c r="J828" s="55">
        <v>18720000</v>
      </c>
    </row>
    <row r="829" spans="1:10" ht="15.75" x14ac:dyDescent="0.25">
      <c r="A829" s="1"/>
      <c r="B829" s="38">
        <f t="shared" si="12"/>
        <v>807</v>
      </c>
      <c r="C829" s="51" t="s">
        <v>129</v>
      </c>
      <c r="D829" s="52">
        <v>38258244000141</v>
      </c>
      <c r="E829" s="53" t="s">
        <v>205</v>
      </c>
      <c r="F829" s="51" t="s">
        <v>1347</v>
      </c>
      <c r="G829" s="51" t="s">
        <v>1351</v>
      </c>
      <c r="H829" s="51" t="s">
        <v>1352</v>
      </c>
      <c r="I829" s="54">
        <v>45570</v>
      </c>
      <c r="J829" s="55">
        <v>28800000</v>
      </c>
    </row>
    <row r="830" spans="1:10" ht="15.75" x14ac:dyDescent="0.25">
      <c r="A830" s="1"/>
      <c r="B830" s="38">
        <f t="shared" si="12"/>
        <v>808</v>
      </c>
      <c r="C830" s="51" t="s">
        <v>295</v>
      </c>
      <c r="D830" s="52">
        <v>38476886000117</v>
      </c>
      <c r="E830" s="53" t="s">
        <v>296</v>
      </c>
      <c r="F830" s="51" t="s">
        <v>1347</v>
      </c>
      <c r="G830" s="51" t="s">
        <v>1351</v>
      </c>
      <c r="H830" s="51" t="s">
        <v>1352</v>
      </c>
      <c r="I830" s="54">
        <v>45574</v>
      </c>
      <c r="J830" s="55">
        <v>21600000</v>
      </c>
    </row>
    <row r="831" spans="1:10" ht="15.75" x14ac:dyDescent="0.25">
      <c r="B831" s="38">
        <f t="shared" si="12"/>
        <v>809</v>
      </c>
      <c r="C831" s="51" t="s">
        <v>133</v>
      </c>
      <c r="D831" s="52">
        <v>39229289000150</v>
      </c>
      <c r="E831" s="53" t="s">
        <v>134</v>
      </c>
      <c r="F831" s="51" t="s">
        <v>1347</v>
      </c>
      <c r="G831" s="51" t="s">
        <v>1351</v>
      </c>
      <c r="H831" s="51" t="s">
        <v>1352</v>
      </c>
      <c r="I831" s="54">
        <v>45556</v>
      </c>
      <c r="J831" s="55">
        <v>28800000</v>
      </c>
    </row>
    <row r="832" spans="1:10" ht="15.75" x14ac:dyDescent="0.25">
      <c r="B832" s="38">
        <f t="shared" si="12"/>
        <v>810</v>
      </c>
      <c r="C832" s="51" t="s">
        <v>360</v>
      </c>
      <c r="D832" s="52">
        <v>39356652000107</v>
      </c>
      <c r="E832" s="53" t="s">
        <v>361</v>
      </c>
      <c r="F832" s="51" t="s">
        <v>1347</v>
      </c>
      <c r="G832" s="51" t="s">
        <v>1351</v>
      </c>
      <c r="H832" s="51" t="s">
        <v>1352</v>
      </c>
      <c r="I832" s="54">
        <v>45577</v>
      </c>
      <c r="J832" s="55">
        <v>18720000</v>
      </c>
    </row>
    <row r="833" spans="2:10" ht="15.75" x14ac:dyDescent="0.25">
      <c r="B833" s="38">
        <f t="shared" si="12"/>
        <v>811</v>
      </c>
      <c r="C833" s="51" t="s">
        <v>444</v>
      </c>
      <c r="D833" s="52">
        <v>39429312000150</v>
      </c>
      <c r="E833" s="53" t="s">
        <v>445</v>
      </c>
      <c r="F833" s="51" t="s">
        <v>1347</v>
      </c>
      <c r="G833" s="51" t="s">
        <v>1351</v>
      </c>
      <c r="H833" s="51" t="s">
        <v>1352</v>
      </c>
      <c r="I833" s="54">
        <v>45585</v>
      </c>
      <c r="J833" s="55">
        <v>18720000</v>
      </c>
    </row>
    <row r="834" spans="2:10" ht="15.75" x14ac:dyDescent="0.25">
      <c r="B834" s="38">
        <f t="shared" si="12"/>
        <v>812</v>
      </c>
      <c r="C834" s="51" t="s">
        <v>86</v>
      </c>
      <c r="D834" s="52">
        <v>39473774000175</v>
      </c>
      <c r="E834" s="53" t="s">
        <v>87</v>
      </c>
      <c r="F834" s="51" t="s">
        <v>1347</v>
      </c>
      <c r="G834" s="51" t="s">
        <v>1342</v>
      </c>
      <c r="H834" s="51" t="s">
        <v>1350</v>
      </c>
      <c r="I834" s="54">
        <v>45547</v>
      </c>
      <c r="J834" s="55">
        <v>17280000</v>
      </c>
    </row>
    <row r="835" spans="2:10" ht="15.75" x14ac:dyDescent="0.25">
      <c r="B835" s="38">
        <f t="shared" si="12"/>
        <v>813</v>
      </c>
      <c r="C835" s="51" t="s">
        <v>86</v>
      </c>
      <c r="D835" s="52">
        <v>39473774000175</v>
      </c>
      <c r="E835" s="53" t="s">
        <v>127</v>
      </c>
      <c r="F835" s="51" t="s">
        <v>1347</v>
      </c>
      <c r="G835" s="51" t="s">
        <v>1342</v>
      </c>
      <c r="H835" s="51" t="s">
        <v>1350</v>
      </c>
      <c r="I835" s="54">
        <v>45556</v>
      </c>
      <c r="J835" s="55">
        <v>18720000</v>
      </c>
    </row>
    <row r="836" spans="2:10" ht="15.75" x14ac:dyDescent="0.25">
      <c r="B836" s="38">
        <f t="shared" si="12"/>
        <v>814</v>
      </c>
      <c r="C836" s="51" t="s">
        <v>86</v>
      </c>
      <c r="D836" s="52">
        <v>39473774000175</v>
      </c>
      <c r="E836" s="53" t="s">
        <v>169</v>
      </c>
      <c r="F836" s="51" t="s">
        <v>1347</v>
      </c>
      <c r="G836" s="51" t="s">
        <v>1342</v>
      </c>
      <c r="H836" s="51" t="s">
        <v>1350</v>
      </c>
      <c r="I836" s="54">
        <v>45561</v>
      </c>
      <c r="J836" s="55">
        <v>20880000</v>
      </c>
    </row>
    <row r="837" spans="2:10" ht="15.75" x14ac:dyDescent="0.25">
      <c r="B837" s="38">
        <f t="shared" si="12"/>
        <v>815</v>
      </c>
      <c r="C837" s="51" t="s">
        <v>489</v>
      </c>
      <c r="D837" s="52">
        <v>39686524000113</v>
      </c>
      <c r="E837" s="53" t="s">
        <v>490</v>
      </c>
      <c r="F837" s="51" t="s">
        <v>1347</v>
      </c>
      <c r="G837" s="51" t="s">
        <v>1351</v>
      </c>
      <c r="H837" s="51" t="s">
        <v>1352</v>
      </c>
      <c r="I837" s="54">
        <v>45608</v>
      </c>
      <c r="J837" s="55">
        <v>18720000</v>
      </c>
    </row>
    <row r="838" spans="2:10" ht="15.75" x14ac:dyDescent="0.25">
      <c r="B838" s="38">
        <f t="shared" si="12"/>
        <v>816</v>
      </c>
      <c r="C838" s="51" t="s">
        <v>432</v>
      </c>
      <c r="D838" s="52">
        <v>39697357000106</v>
      </c>
      <c r="E838" s="53" t="s">
        <v>433</v>
      </c>
      <c r="F838" s="51" t="s">
        <v>1347</v>
      </c>
      <c r="G838" s="51" t="s">
        <v>1351</v>
      </c>
      <c r="H838" s="51" t="s">
        <v>1352</v>
      </c>
      <c r="I838" s="54">
        <v>45582</v>
      </c>
      <c r="J838" s="55">
        <v>20880000</v>
      </c>
    </row>
    <row r="839" spans="2:10" ht="15.75" x14ac:dyDescent="0.25">
      <c r="B839" s="38">
        <f t="shared" si="12"/>
        <v>817</v>
      </c>
      <c r="C839" s="51" t="s">
        <v>289</v>
      </c>
      <c r="D839" s="52">
        <v>39879296000106</v>
      </c>
      <c r="E839" s="53" t="s">
        <v>290</v>
      </c>
      <c r="F839" s="51" t="s">
        <v>1347</v>
      </c>
      <c r="G839" s="51" t="s">
        <v>1351</v>
      </c>
      <c r="H839" s="51" t="s">
        <v>1352</v>
      </c>
      <c r="I839" s="54">
        <v>45574</v>
      </c>
      <c r="J839" s="55">
        <v>20160000</v>
      </c>
    </row>
    <row r="840" spans="2:10" ht="15.75" x14ac:dyDescent="0.25">
      <c r="B840" s="38">
        <f t="shared" si="12"/>
        <v>818</v>
      </c>
      <c r="C840" s="51" t="s">
        <v>508</v>
      </c>
      <c r="D840" s="52">
        <v>40083086000188</v>
      </c>
      <c r="E840" s="53" t="s">
        <v>509</v>
      </c>
      <c r="F840" s="51" t="s">
        <v>1347</v>
      </c>
      <c r="G840" s="51" t="s">
        <v>187</v>
      </c>
      <c r="H840" s="51" t="s">
        <v>1368</v>
      </c>
      <c r="I840" s="54">
        <v>45611</v>
      </c>
      <c r="J840" s="55">
        <v>24000000</v>
      </c>
    </row>
    <row r="841" spans="2:10" ht="15.75" x14ac:dyDescent="0.25">
      <c r="B841" s="38">
        <f t="shared" si="12"/>
        <v>819</v>
      </c>
      <c r="C841" s="51" t="s">
        <v>527</v>
      </c>
      <c r="D841" s="52">
        <v>40217454000133</v>
      </c>
      <c r="E841" s="53" t="s">
        <v>528</v>
      </c>
      <c r="F841" s="51" t="s">
        <v>1347</v>
      </c>
      <c r="G841" s="51" t="s">
        <v>187</v>
      </c>
      <c r="H841" s="51" t="s">
        <v>1368</v>
      </c>
      <c r="I841" s="54">
        <v>45613</v>
      </c>
      <c r="J841" s="55">
        <v>24000000</v>
      </c>
    </row>
    <row r="842" spans="2:10" ht="15.75" x14ac:dyDescent="0.25">
      <c r="B842" s="38">
        <f t="shared" si="12"/>
        <v>820</v>
      </c>
      <c r="C842" s="51" t="s">
        <v>256</v>
      </c>
      <c r="D842" s="52">
        <v>40332654000137</v>
      </c>
      <c r="E842" s="53" t="s">
        <v>257</v>
      </c>
      <c r="F842" s="51" t="s">
        <v>1347</v>
      </c>
      <c r="G842" s="51" t="s">
        <v>1351</v>
      </c>
      <c r="H842" s="51" t="s">
        <v>1352</v>
      </c>
      <c r="I842" s="54">
        <v>45570</v>
      </c>
      <c r="J842" s="55">
        <v>20160000</v>
      </c>
    </row>
    <row r="843" spans="2:10" ht="15.75" x14ac:dyDescent="0.25">
      <c r="B843" s="38">
        <f t="shared" si="12"/>
        <v>821</v>
      </c>
      <c r="C843" s="51" t="s">
        <v>143</v>
      </c>
      <c r="D843" s="52">
        <v>40516376000178</v>
      </c>
      <c r="E843" s="53" t="s">
        <v>144</v>
      </c>
      <c r="F843" s="51" t="s">
        <v>1347</v>
      </c>
      <c r="G843" s="51" t="s">
        <v>1342</v>
      </c>
      <c r="H843" s="51" t="s">
        <v>1350</v>
      </c>
      <c r="I843" s="54">
        <v>45557</v>
      </c>
      <c r="J843" s="55">
        <v>24048000</v>
      </c>
    </row>
    <row r="844" spans="2:10" ht="15.75" x14ac:dyDescent="0.25">
      <c r="B844" s="38">
        <f t="shared" si="12"/>
        <v>822</v>
      </c>
      <c r="C844" s="51" t="s">
        <v>386</v>
      </c>
      <c r="D844" s="52">
        <v>40593743000137</v>
      </c>
      <c r="E844" s="53" t="s">
        <v>387</v>
      </c>
      <c r="F844" s="51" t="s">
        <v>1347</v>
      </c>
      <c r="G844" s="51" t="s">
        <v>1351</v>
      </c>
      <c r="H844" s="51" t="s">
        <v>1352</v>
      </c>
      <c r="I844" s="54">
        <v>45577</v>
      </c>
      <c r="J844" s="55">
        <v>20880000</v>
      </c>
    </row>
    <row r="845" spans="2:10" ht="15.75" x14ac:dyDescent="0.25">
      <c r="B845" s="38">
        <f t="shared" si="12"/>
        <v>823</v>
      </c>
      <c r="C845" s="51" t="s">
        <v>1439</v>
      </c>
      <c r="D845" s="52">
        <v>40645253000137</v>
      </c>
      <c r="E845" s="53" t="s">
        <v>80</v>
      </c>
      <c r="F845" s="51" t="s">
        <v>1347</v>
      </c>
      <c r="G845" s="51" t="s">
        <v>1312</v>
      </c>
      <c r="H845" s="51" t="s">
        <v>1430</v>
      </c>
      <c r="I845" s="54">
        <v>45674</v>
      </c>
      <c r="J845" s="55">
        <v>37440000</v>
      </c>
    </row>
    <row r="846" spans="2:10" ht="15.75" x14ac:dyDescent="0.25">
      <c r="B846" s="38">
        <f t="shared" si="12"/>
        <v>824</v>
      </c>
      <c r="C846" s="51" t="s">
        <v>362</v>
      </c>
      <c r="D846" s="52">
        <v>40696476000123</v>
      </c>
      <c r="E846" s="53" t="s">
        <v>363</v>
      </c>
      <c r="F846" s="51" t="s">
        <v>1347</v>
      </c>
      <c r="G846" s="51" t="s">
        <v>1351</v>
      </c>
      <c r="H846" s="51" t="s">
        <v>1352</v>
      </c>
      <c r="I846" s="54">
        <v>45577</v>
      </c>
      <c r="J846" s="55">
        <v>18720000</v>
      </c>
    </row>
    <row r="847" spans="2:10" ht="15.75" x14ac:dyDescent="0.25">
      <c r="B847" s="38">
        <f t="shared" si="12"/>
        <v>825</v>
      </c>
      <c r="C847" s="51" t="s">
        <v>410</v>
      </c>
      <c r="D847" s="52">
        <v>40855867000143</v>
      </c>
      <c r="E847" s="53" t="s">
        <v>411</v>
      </c>
      <c r="F847" s="51" t="s">
        <v>1347</v>
      </c>
      <c r="G847" s="51" t="s">
        <v>1351</v>
      </c>
      <c r="H847" s="51" t="s">
        <v>1352</v>
      </c>
      <c r="I847" s="54">
        <v>45581</v>
      </c>
      <c r="J847" s="55">
        <v>18720000</v>
      </c>
    </row>
    <row r="848" spans="2:10" ht="15.75" x14ac:dyDescent="0.25">
      <c r="B848" s="38">
        <f t="shared" si="12"/>
        <v>826</v>
      </c>
      <c r="C848" s="51" t="s">
        <v>116</v>
      </c>
      <c r="D848" s="52">
        <v>40999303000184</v>
      </c>
      <c r="E848" s="53" t="s">
        <v>118</v>
      </c>
      <c r="F848" s="51" t="s">
        <v>1347</v>
      </c>
      <c r="G848" s="51" t="s">
        <v>1351</v>
      </c>
      <c r="H848" s="51" t="s">
        <v>1352</v>
      </c>
      <c r="I848" s="54">
        <v>45555</v>
      </c>
      <c r="J848" s="55">
        <v>17280000</v>
      </c>
    </row>
    <row r="849" spans="2:10" ht="15.75" x14ac:dyDescent="0.25">
      <c r="B849" s="38">
        <f t="shared" si="12"/>
        <v>827</v>
      </c>
      <c r="C849" s="51" t="s">
        <v>116</v>
      </c>
      <c r="D849" s="52">
        <v>40999303000184</v>
      </c>
      <c r="E849" s="53" t="s">
        <v>119</v>
      </c>
      <c r="F849" s="51" t="s">
        <v>1347</v>
      </c>
      <c r="G849" s="51" t="s">
        <v>1351</v>
      </c>
      <c r="H849" s="51" t="s">
        <v>1352</v>
      </c>
      <c r="I849" s="54">
        <v>45568</v>
      </c>
      <c r="J849" s="55">
        <v>18720000</v>
      </c>
    </row>
    <row r="850" spans="2:10" ht="15.75" x14ac:dyDescent="0.25">
      <c r="B850" s="38">
        <f t="shared" si="12"/>
        <v>828</v>
      </c>
      <c r="C850" s="51" t="s">
        <v>303</v>
      </c>
      <c r="D850" s="52">
        <v>41624261000160</v>
      </c>
      <c r="E850" s="53" t="s">
        <v>304</v>
      </c>
      <c r="F850" s="51" t="s">
        <v>1347</v>
      </c>
      <c r="G850" s="51" t="s">
        <v>1351</v>
      </c>
      <c r="H850" s="51" t="s">
        <v>1352</v>
      </c>
      <c r="I850" s="54">
        <v>45574</v>
      </c>
      <c r="J850" s="55">
        <v>24048000</v>
      </c>
    </row>
    <row r="851" spans="2:10" ht="15.75" x14ac:dyDescent="0.25">
      <c r="B851" s="38">
        <f t="shared" si="12"/>
        <v>829</v>
      </c>
      <c r="C851" s="51" t="s">
        <v>376</v>
      </c>
      <c r="D851" s="52">
        <v>41650639000108</v>
      </c>
      <c r="E851" s="53" t="s">
        <v>377</v>
      </c>
      <c r="F851" s="51" t="s">
        <v>1347</v>
      </c>
      <c r="G851" s="51" t="s">
        <v>1351</v>
      </c>
      <c r="H851" s="51" t="s">
        <v>1352</v>
      </c>
      <c r="I851" s="54">
        <v>45577</v>
      </c>
      <c r="J851" s="55">
        <v>18720000</v>
      </c>
    </row>
    <row r="852" spans="2:10" ht="15.75" x14ac:dyDescent="0.25">
      <c r="B852" s="38">
        <f t="shared" si="12"/>
        <v>830</v>
      </c>
      <c r="C852" s="51" t="s">
        <v>366</v>
      </c>
      <c r="D852" s="52">
        <v>41665022000158</v>
      </c>
      <c r="E852" s="53" t="s">
        <v>367</v>
      </c>
      <c r="F852" s="51" t="s">
        <v>1347</v>
      </c>
      <c r="G852" s="51" t="s">
        <v>1351</v>
      </c>
      <c r="H852" s="51" t="s">
        <v>1352</v>
      </c>
      <c r="I852" s="54">
        <v>45577</v>
      </c>
      <c r="J852" s="55">
        <v>18720000</v>
      </c>
    </row>
    <row r="853" spans="2:10" ht="15.75" x14ac:dyDescent="0.25">
      <c r="B853" s="38">
        <f t="shared" si="12"/>
        <v>831</v>
      </c>
      <c r="C853" s="51" t="s">
        <v>1333</v>
      </c>
      <c r="D853" s="52">
        <v>41681785000192</v>
      </c>
      <c r="E853" s="53" t="s">
        <v>47</v>
      </c>
      <c r="F853" s="51" t="s">
        <v>32</v>
      </c>
      <c r="G853" s="51" t="s">
        <v>1319</v>
      </c>
      <c r="H853" s="51" t="s">
        <v>78</v>
      </c>
      <c r="I853" s="54">
        <v>45514</v>
      </c>
      <c r="J853" s="55">
        <v>287000000</v>
      </c>
    </row>
    <row r="854" spans="2:10" ht="15.75" x14ac:dyDescent="0.25">
      <c r="B854" s="38">
        <f t="shared" si="12"/>
        <v>832</v>
      </c>
      <c r="C854" s="51" t="s">
        <v>70</v>
      </c>
      <c r="D854" s="52">
        <v>41726536000176</v>
      </c>
      <c r="E854" s="53" t="s">
        <v>71</v>
      </c>
      <c r="F854" s="51" t="s">
        <v>1347</v>
      </c>
      <c r="G854" s="51" t="s">
        <v>1312</v>
      </c>
      <c r="H854" s="51" t="s">
        <v>1430</v>
      </c>
      <c r="I854" s="54">
        <v>45673</v>
      </c>
      <c r="J854" s="55">
        <v>17280000</v>
      </c>
    </row>
    <row r="855" spans="2:10" ht="15.75" x14ac:dyDescent="0.25">
      <c r="B855" s="38">
        <f t="shared" si="12"/>
        <v>833</v>
      </c>
      <c r="C855" s="51" t="s">
        <v>103</v>
      </c>
      <c r="D855" s="52">
        <v>41823537000139</v>
      </c>
      <c r="E855" s="53" t="s">
        <v>104</v>
      </c>
      <c r="F855" s="51" t="s">
        <v>1347</v>
      </c>
      <c r="G855" s="51" t="s">
        <v>1342</v>
      </c>
      <c r="H855" s="51" t="s">
        <v>1350</v>
      </c>
      <c r="I855" s="54">
        <v>45555</v>
      </c>
      <c r="J855" s="55">
        <v>18720000</v>
      </c>
    </row>
    <row r="856" spans="2:10" ht="15.75" x14ac:dyDescent="0.25">
      <c r="B856" s="38">
        <f t="shared" ref="B856:B919" si="13">B855+1</f>
        <v>834</v>
      </c>
      <c r="C856" s="51" t="s">
        <v>565</v>
      </c>
      <c r="D856" s="52">
        <v>41883096000160</v>
      </c>
      <c r="E856" s="53" t="s">
        <v>566</v>
      </c>
      <c r="F856" s="51" t="s">
        <v>1347</v>
      </c>
      <c r="G856" s="51" t="s">
        <v>1351</v>
      </c>
      <c r="H856" s="51" t="s">
        <v>1352</v>
      </c>
      <c r="I856" s="54">
        <v>45615</v>
      </c>
      <c r="J856" s="55">
        <v>20880000</v>
      </c>
    </row>
    <row r="857" spans="2:10" ht="15.75" x14ac:dyDescent="0.25">
      <c r="B857" s="38">
        <f t="shared" si="13"/>
        <v>835</v>
      </c>
      <c r="C857" s="51" t="s">
        <v>124</v>
      </c>
      <c r="D857" s="52">
        <v>42517903000194</v>
      </c>
      <c r="E857" s="53" t="s">
        <v>125</v>
      </c>
      <c r="F857" s="51" t="s">
        <v>1347</v>
      </c>
      <c r="G857" s="51" t="s">
        <v>1342</v>
      </c>
      <c r="H857" s="51" t="s">
        <v>1350</v>
      </c>
      <c r="I857" s="54">
        <v>45556</v>
      </c>
      <c r="J857" s="55">
        <v>17280000</v>
      </c>
    </row>
    <row r="858" spans="2:10" ht="15.75" x14ac:dyDescent="0.25">
      <c r="B858" s="38">
        <f t="shared" si="13"/>
        <v>836</v>
      </c>
      <c r="C858" s="51" t="s">
        <v>266</v>
      </c>
      <c r="D858" s="52">
        <v>42534139000155</v>
      </c>
      <c r="E858" s="53" t="s">
        <v>286</v>
      </c>
      <c r="F858" s="51" t="s">
        <v>1347</v>
      </c>
      <c r="G858" s="51" t="s">
        <v>1351</v>
      </c>
      <c r="H858" s="51" t="s">
        <v>1352</v>
      </c>
      <c r="I858" s="54">
        <v>45574</v>
      </c>
      <c r="J858" s="55">
        <v>18720000</v>
      </c>
    </row>
    <row r="859" spans="2:10" ht="15.75" x14ac:dyDescent="0.25">
      <c r="B859" s="38">
        <f t="shared" si="13"/>
        <v>837</v>
      </c>
      <c r="C859" s="51" t="s">
        <v>266</v>
      </c>
      <c r="D859" s="52">
        <v>42534139000155</v>
      </c>
      <c r="E859" s="53" t="s">
        <v>267</v>
      </c>
      <c r="F859" s="51" t="s">
        <v>1347</v>
      </c>
      <c r="G859" s="51" t="s">
        <v>1351</v>
      </c>
      <c r="H859" s="51" t="s">
        <v>1352</v>
      </c>
      <c r="I859" s="54">
        <v>45570</v>
      </c>
      <c r="J859" s="55">
        <v>20160000</v>
      </c>
    </row>
    <row r="860" spans="2:10" ht="15.75" x14ac:dyDescent="0.25">
      <c r="B860" s="38">
        <f t="shared" si="13"/>
        <v>838</v>
      </c>
      <c r="C860" s="51" t="s">
        <v>415</v>
      </c>
      <c r="D860" s="52">
        <v>42542174000126</v>
      </c>
      <c r="E860" s="53" t="s">
        <v>416</v>
      </c>
      <c r="F860" s="51" t="s">
        <v>1347</v>
      </c>
      <c r="G860" s="51" t="s">
        <v>1351</v>
      </c>
      <c r="H860" s="51" t="s">
        <v>1352</v>
      </c>
      <c r="I860" s="54">
        <v>45581</v>
      </c>
      <c r="J860" s="55">
        <v>17280000</v>
      </c>
    </row>
    <row r="861" spans="2:10" ht="15.75" x14ac:dyDescent="0.25">
      <c r="B861" s="38">
        <f t="shared" si="13"/>
        <v>839</v>
      </c>
      <c r="C861" s="51" t="s">
        <v>325</v>
      </c>
      <c r="D861" s="52">
        <v>43026140000141</v>
      </c>
      <c r="E861" s="53" t="s">
        <v>326</v>
      </c>
      <c r="F861" s="51" t="s">
        <v>1347</v>
      </c>
      <c r="G861" s="51" t="s">
        <v>1351</v>
      </c>
      <c r="H861" s="51" t="s">
        <v>1352</v>
      </c>
      <c r="I861" s="54">
        <v>45574</v>
      </c>
      <c r="J861" s="55">
        <v>18720000</v>
      </c>
    </row>
    <row r="862" spans="2:10" ht="15.75" x14ac:dyDescent="0.25">
      <c r="B862" s="38">
        <f t="shared" si="13"/>
        <v>840</v>
      </c>
      <c r="C862" s="51" t="s">
        <v>159</v>
      </c>
      <c r="D862" s="52">
        <v>43233128000108</v>
      </c>
      <c r="E862" s="53" t="s">
        <v>160</v>
      </c>
      <c r="F862" s="51" t="s">
        <v>1347</v>
      </c>
      <c r="G862" s="51" t="s">
        <v>1342</v>
      </c>
      <c r="H862" s="51" t="s">
        <v>1350</v>
      </c>
      <c r="I862" s="54">
        <v>45560</v>
      </c>
      <c r="J862" s="55">
        <v>18720000</v>
      </c>
    </row>
    <row r="863" spans="2:10" ht="15.75" x14ac:dyDescent="0.25">
      <c r="B863" s="38">
        <f t="shared" si="13"/>
        <v>841</v>
      </c>
      <c r="C863" s="51" t="s">
        <v>329</v>
      </c>
      <c r="D863" s="52">
        <v>43258407000126</v>
      </c>
      <c r="E863" s="53" t="s">
        <v>330</v>
      </c>
      <c r="F863" s="51" t="s">
        <v>1347</v>
      </c>
      <c r="G863" s="51" t="s">
        <v>1351</v>
      </c>
      <c r="H863" s="51" t="s">
        <v>1352</v>
      </c>
      <c r="I863" s="54">
        <v>45575</v>
      </c>
      <c r="J863" s="55">
        <v>18720000</v>
      </c>
    </row>
    <row r="864" spans="2:10" ht="15.75" x14ac:dyDescent="0.25">
      <c r="B864" s="38">
        <f t="shared" si="13"/>
        <v>842</v>
      </c>
      <c r="C864" s="51" t="s">
        <v>495</v>
      </c>
      <c r="D864" s="52">
        <v>43509825000149</v>
      </c>
      <c r="E864" s="53" t="s">
        <v>496</v>
      </c>
      <c r="F864" s="51" t="s">
        <v>1347</v>
      </c>
      <c r="G864" s="51" t="s">
        <v>1351</v>
      </c>
      <c r="H864" s="51" t="s">
        <v>1352</v>
      </c>
      <c r="I864" s="54">
        <v>45610</v>
      </c>
      <c r="J864" s="55">
        <v>17280000</v>
      </c>
    </row>
    <row r="865" spans="2:10" ht="15.75" x14ac:dyDescent="0.25">
      <c r="B865" s="38">
        <f t="shared" si="13"/>
        <v>843</v>
      </c>
      <c r="C865" s="51" t="s">
        <v>320</v>
      </c>
      <c r="D865" s="52">
        <v>43533780000148</v>
      </c>
      <c r="E865" s="53" t="s">
        <v>321</v>
      </c>
      <c r="F865" s="51" t="s">
        <v>1347</v>
      </c>
      <c r="G865" s="51" t="s">
        <v>1351</v>
      </c>
      <c r="H865" s="51" t="s">
        <v>1352</v>
      </c>
      <c r="I865" s="54">
        <v>45574</v>
      </c>
      <c r="J865" s="55">
        <v>18720000</v>
      </c>
    </row>
    <row r="866" spans="2:10" ht="15.75" x14ac:dyDescent="0.25">
      <c r="B866" s="38">
        <f t="shared" si="13"/>
        <v>844</v>
      </c>
      <c r="C866" s="51" t="s">
        <v>320</v>
      </c>
      <c r="D866" s="52">
        <v>43533780000148</v>
      </c>
      <c r="E866" s="53" t="s">
        <v>322</v>
      </c>
      <c r="F866" s="51" t="s">
        <v>1347</v>
      </c>
      <c r="G866" s="51" t="s">
        <v>1351</v>
      </c>
      <c r="H866" s="51" t="s">
        <v>1352</v>
      </c>
      <c r="I866" s="54">
        <v>45574</v>
      </c>
      <c r="J866" s="55">
        <v>17280000</v>
      </c>
    </row>
    <row r="867" spans="2:10" ht="15.75" x14ac:dyDescent="0.25">
      <c r="B867" s="38">
        <f t="shared" si="13"/>
        <v>845</v>
      </c>
      <c r="C867" s="51" t="s">
        <v>193</v>
      </c>
      <c r="D867" s="52">
        <v>43540067000121</v>
      </c>
      <c r="E867" s="53" t="s">
        <v>194</v>
      </c>
      <c r="F867" s="51" t="s">
        <v>1347</v>
      </c>
      <c r="G867" s="51" t="s">
        <v>1342</v>
      </c>
      <c r="H867" s="51" t="s">
        <v>1350</v>
      </c>
      <c r="I867" s="54">
        <v>45567</v>
      </c>
      <c r="J867" s="55">
        <v>28800000</v>
      </c>
    </row>
    <row r="868" spans="2:10" ht="15.75" x14ac:dyDescent="0.25">
      <c r="B868" s="38">
        <f t="shared" si="13"/>
        <v>846</v>
      </c>
      <c r="C868" s="51" t="s">
        <v>98</v>
      </c>
      <c r="D868" s="52">
        <v>43784161000126</v>
      </c>
      <c r="E868" s="53" t="s">
        <v>99</v>
      </c>
      <c r="F868" s="51" t="s">
        <v>1347</v>
      </c>
      <c r="G868" s="51" t="s">
        <v>1342</v>
      </c>
      <c r="H868" s="51" t="s">
        <v>1348</v>
      </c>
      <c r="I868" s="54">
        <v>45552</v>
      </c>
      <c r="J868" s="55">
        <v>89760000</v>
      </c>
    </row>
    <row r="869" spans="2:10" ht="15.75" x14ac:dyDescent="0.25">
      <c r="B869" s="38">
        <f t="shared" si="13"/>
        <v>847</v>
      </c>
      <c r="C869" s="51" t="s">
        <v>98</v>
      </c>
      <c r="D869" s="52">
        <v>43784161000126</v>
      </c>
      <c r="E869" s="53" t="s">
        <v>123</v>
      </c>
      <c r="F869" s="51" t="s">
        <v>1347</v>
      </c>
      <c r="G869" s="51" t="s">
        <v>1351</v>
      </c>
      <c r="H869" s="51" t="s">
        <v>1352</v>
      </c>
      <c r="I869" s="54">
        <v>45555</v>
      </c>
      <c r="J869" s="55">
        <v>28800000</v>
      </c>
    </row>
    <row r="870" spans="2:10" ht="15.75" x14ac:dyDescent="0.25">
      <c r="B870" s="38">
        <f t="shared" si="13"/>
        <v>848</v>
      </c>
      <c r="C870" s="51" t="s">
        <v>368</v>
      </c>
      <c r="D870" s="52">
        <v>43786500000103</v>
      </c>
      <c r="E870" s="53" t="s">
        <v>369</v>
      </c>
      <c r="F870" s="51" t="s">
        <v>1347</v>
      </c>
      <c r="G870" s="51" t="s">
        <v>1351</v>
      </c>
      <c r="H870" s="51" t="s">
        <v>1352</v>
      </c>
      <c r="I870" s="54">
        <v>45577</v>
      </c>
      <c r="J870" s="55">
        <v>17280000</v>
      </c>
    </row>
    <row r="871" spans="2:10" ht="15.75" x14ac:dyDescent="0.25">
      <c r="B871" s="38">
        <f t="shared" si="13"/>
        <v>849</v>
      </c>
      <c r="C871" s="51" t="s">
        <v>268</v>
      </c>
      <c r="D871" s="52">
        <v>43787178000137</v>
      </c>
      <c r="E871" s="53" t="s">
        <v>583</v>
      </c>
      <c r="F871" s="51" t="s">
        <v>1347</v>
      </c>
      <c r="G871" s="51" t="s">
        <v>1351</v>
      </c>
      <c r="H871" s="51" t="s">
        <v>1352</v>
      </c>
      <c r="I871" s="54">
        <v>45623</v>
      </c>
      <c r="J871" s="55">
        <v>18720000</v>
      </c>
    </row>
    <row r="872" spans="2:10" ht="15.75" x14ac:dyDescent="0.25">
      <c r="B872" s="38">
        <f t="shared" si="13"/>
        <v>850</v>
      </c>
      <c r="C872" s="51" t="s">
        <v>339</v>
      </c>
      <c r="D872" s="52">
        <v>43831097000197</v>
      </c>
      <c r="E872" s="53" t="s">
        <v>340</v>
      </c>
      <c r="F872" s="51" t="s">
        <v>1347</v>
      </c>
      <c r="G872" s="51" t="s">
        <v>1351</v>
      </c>
      <c r="H872" s="51" t="s">
        <v>1352</v>
      </c>
      <c r="I872" s="54">
        <v>45576</v>
      </c>
      <c r="J872" s="55">
        <v>18720000</v>
      </c>
    </row>
    <row r="873" spans="2:10" ht="15.75" x14ac:dyDescent="0.25">
      <c r="B873" s="38">
        <f t="shared" si="13"/>
        <v>851</v>
      </c>
      <c r="C873" s="51" t="s">
        <v>195</v>
      </c>
      <c r="D873" s="52">
        <v>43894191000195</v>
      </c>
      <c r="E873" s="53" t="s">
        <v>196</v>
      </c>
      <c r="F873" s="51" t="s">
        <v>1347</v>
      </c>
      <c r="G873" s="51" t="s">
        <v>1342</v>
      </c>
      <c r="H873" s="51" t="s">
        <v>1350</v>
      </c>
      <c r="I873" s="54">
        <v>45567</v>
      </c>
      <c r="J873" s="55">
        <v>18720000</v>
      </c>
    </row>
    <row r="874" spans="2:10" ht="15.75" x14ac:dyDescent="0.25">
      <c r="B874" s="38">
        <f t="shared" si="13"/>
        <v>852</v>
      </c>
      <c r="C874" s="51" t="s">
        <v>178</v>
      </c>
      <c r="D874" s="52">
        <v>44270658000199</v>
      </c>
      <c r="E874" s="53" t="s">
        <v>200</v>
      </c>
      <c r="F874" s="51" t="s">
        <v>1347</v>
      </c>
      <c r="G874" s="51" t="s">
        <v>1351</v>
      </c>
      <c r="H874" s="51" t="s">
        <v>1352</v>
      </c>
      <c r="I874" s="54">
        <v>45567</v>
      </c>
      <c r="J874" s="55">
        <v>8640000</v>
      </c>
    </row>
    <row r="875" spans="2:10" ht="15.75" x14ac:dyDescent="0.25">
      <c r="B875" s="38">
        <f t="shared" si="13"/>
        <v>853</v>
      </c>
      <c r="C875" s="51" t="s">
        <v>178</v>
      </c>
      <c r="D875" s="52">
        <v>44270658000199</v>
      </c>
      <c r="E875" s="53" t="s">
        <v>199</v>
      </c>
      <c r="F875" s="51" t="s">
        <v>1347</v>
      </c>
      <c r="G875" s="51" t="s">
        <v>1351</v>
      </c>
      <c r="H875" s="51" t="s">
        <v>1352</v>
      </c>
      <c r="I875" s="54">
        <v>45567</v>
      </c>
      <c r="J875" s="55">
        <v>9360000</v>
      </c>
    </row>
    <row r="876" spans="2:10" ht="15.75" x14ac:dyDescent="0.25">
      <c r="B876" s="38">
        <f t="shared" si="13"/>
        <v>854</v>
      </c>
      <c r="C876" s="51" t="s">
        <v>108</v>
      </c>
      <c r="D876" s="52">
        <v>44457822000171</v>
      </c>
      <c r="E876" s="53" t="s">
        <v>109</v>
      </c>
      <c r="F876" s="51" t="s">
        <v>1347</v>
      </c>
      <c r="G876" s="51" t="s">
        <v>1351</v>
      </c>
      <c r="H876" s="51" t="s">
        <v>1352</v>
      </c>
      <c r="I876" s="54">
        <v>45555</v>
      </c>
      <c r="J876" s="55">
        <v>17280000</v>
      </c>
    </row>
    <row r="877" spans="2:10" ht="15.75" x14ac:dyDescent="0.25">
      <c r="B877" s="38">
        <f t="shared" si="13"/>
        <v>855</v>
      </c>
      <c r="C877" s="51" t="s">
        <v>108</v>
      </c>
      <c r="D877" s="52">
        <v>44457822000171</v>
      </c>
      <c r="E877" s="53" t="s">
        <v>128</v>
      </c>
      <c r="F877" s="51" t="s">
        <v>1347</v>
      </c>
      <c r="G877" s="51" t="s">
        <v>1351</v>
      </c>
      <c r="H877" s="51" t="s">
        <v>1352</v>
      </c>
      <c r="I877" s="54">
        <v>45556</v>
      </c>
      <c r="J877" s="55">
        <v>18720000</v>
      </c>
    </row>
    <row r="878" spans="2:10" ht="15.75" x14ac:dyDescent="0.25">
      <c r="B878" s="38">
        <f t="shared" si="13"/>
        <v>856</v>
      </c>
      <c r="C878" s="51" t="s">
        <v>531</v>
      </c>
      <c r="D878" s="52">
        <v>44550585000199</v>
      </c>
      <c r="E878" s="53" t="s">
        <v>572</v>
      </c>
      <c r="F878" s="51" t="s">
        <v>1347</v>
      </c>
      <c r="G878" s="51" t="s">
        <v>1351</v>
      </c>
      <c r="H878" s="51" t="s">
        <v>1352</v>
      </c>
      <c r="I878" s="54">
        <v>45621</v>
      </c>
      <c r="J878" s="55">
        <v>17280000</v>
      </c>
    </row>
    <row r="879" spans="2:10" ht="15.75" x14ac:dyDescent="0.25">
      <c r="B879" s="38">
        <f t="shared" si="13"/>
        <v>857</v>
      </c>
      <c r="C879" s="51" t="s">
        <v>531</v>
      </c>
      <c r="D879" s="52">
        <v>44550585000199</v>
      </c>
      <c r="E879" s="53" t="s">
        <v>532</v>
      </c>
      <c r="F879" s="51" t="s">
        <v>1347</v>
      </c>
      <c r="G879" s="51" t="s">
        <v>1351</v>
      </c>
      <c r="H879" s="51" t="s">
        <v>1352</v>
      </c>
      <c r="I879" s="54">
        <v>45614</v>
      </c>
      <c r="J879" s="55">
        <v>18720000</v>
      </c>
    </row>
    <row r="880" spans="2:10" ht="15.75" x14ac:dyDescent="0.25">
      <c r="B880" s="38">
        <f t="shared" si="13"/>
        <v>858</v>
      </c>
      <c r="C880" s="51" t="s">
        <v>499</v>
      </c>
      <c r="D880" s="52">
        <v>44932602000152</v>
      </c>
      <c r="E880" s="53" t="s">
        <v>500</v>
      </c>
      <c r="F880" s="51" t="s">
        <v>1347</v>
      </c>
      <c r="G880" s="51" t="s">
        <v>1351</v>
      </c>
      <c r="H880" s="51" t="s">
        <v>1352</v>
      </c>
      <c r="I880" s="54">
        <v>45610</v>
      </c>
      <c r="J880" s="55">
        <v>18720000</v>
      </c>
    </row>
    <row r="881" spans="2:10" ht="15.75" x14ac:dyDescent="0.25">
      <c r="B881" s="38">
        <f t="shared" si="13"/>
        <v>859</v>
      </c>
      <c r="C881" s="51" t="s">
        <v>674</v>
      </c>
      <c r="D881" s="52">
        <v>44979942000139</v>
      </c>
      <c r="E881" s="53" t="s">
        <v>675</v>
      </c>
      <c r="F881" s="51" t="s">
        <v>1347</v>
      </c>
      <c r="G881" s="51" t="s">
        <v>1312</v>
      </c>
      <c r="H881" s="51" t="s">
        <v>1430</v>
      </c>
      <c r="I881" s="54">
        <v>45641</v>
      </c>
      <c r="J881" s="55">
        <v>18720000</v>
      </c>
    </row>
    <row r="882" spans="2:10" ht="15.75" x14ac:dyDescent="0.25">
      <c r="B882" s="38">
        <f t="shared" si="13"/>
        <v>860</v>
      </c>
      <c r="C882" s="51" t="s">
        <v>420</v>
      </c>
      <c r="D882" s="52">
        <v>45026389000182</v>
      </c>
      <c r="E882" s="53" t="s">
        <v>421</v>
      </c>
      <c r="F882" s="51" t="s">
        <v>1347</v>
      </c>
      <c r="G882" s="51" t="s">
        <v>1351</v>
      </c>
      <c r="H882" s="51" t="s">
        <v>1352</v>
      </c>
      <c r="I882" s="54">
        <v>45582</v>
      </c>
      <c r="J882" s="55">
        <v>18720000</v>
      </c>
    </row>
    <row r="883" spans="2:10" ht="15.75" x14ac:dyDescent="0.25">
      <c r="B883" s="38">
        <f t="shared" si="13"/>
        <v>861</v>
      </c>
      <c r="C883" s="51" t="s">
        <v>525</v>
      </c>
      <c r="D883" s="52">
        <v>45456984000158</v>
      </c>
      <c r="E883" s="53" t="s">
        <v>526</v>
      </c>
      <c r="F883" s="51" t="s">
        <v>1347</v>
      </c>
      <c r="G883" s="51" t="s">
        <v>1351</v>
      </c>
      <c r="H883" s="51" t="s">
        <v>1352</v>
      </c>
      <c r="I883" s="54">
        <v>45613</v>
      </c>
      <c r="J883" s="55">
        <v>17280000</v>
      </c>
    </row>
    <row r="884" spans="2:10" ht="15.75" x14ac:dyDescent="0.25">
      <c r="B884" s="38">
        <f t="shared" si="13"/>
        <v>862</v>
      </c>
      <c r="C884" s="51" t="s">
        <v>374</v>
      </c>
      <c r="D884" s="52">
        <v>45565127000196</v>
      </c>
      <c r="E884" s="53" t="s">
        <v>375</v>
      </c>
      <c r="F884" s="51" t="s">
        <v>1347</v>
      </c>
      <c r="G884" s="51" t="s">
        <v>1351</v>
      </c>
      <c r="H884" s="51" t="s">
        <v>1352</v>
      </c>
      <c r="I884" s="54">
        <v>45577</v>
      </c>
      <c r="J884" s="55">
        <v>20880000</v>
      </c>
    </row>
    <row r="885" spans="2:10" ht="15.75" x14ac:dyDescent="0.25">
      <c r="B885" s="38">
        <f t="shared" si="13"/>
        <v>863</v>
      </c>
      <c r="C885" s="51" t="s">
        <v>512</v>
      </c>
      <c r="D885" s="52">
        <v>45718054000125</v>
      </c>
      <c r="E885" s="53" t="s">
        <v>513</v>
      </c>
      <c r="F885" s="51" t="s">
        <v>1347</v>
      </c>
      <c r="G885" s="51" t="s">
        <v>1342</v>
      </c>
      <c r="H885" s="51" t="s">
        <v>1350</v>
      </c>
      <c r="I885" s="54">
        <v>45613</v>
      </c>
      <c r="J885" s="55">
        <v>24048000</v>
      </c>
    </row>
    <row r="886" spans="2:10" ht="15.75" x14ac:dyDescent="0.25">
      <c r="B886" s="38">
        <f t="shared" si="13"/>
        <v>864</v>
      </c>
      <c r="C886" s="51" t="s">
        <v>497</v>
      </c>
      <c r="D886" s="52">
        <v>45727744000140</v>
      </c>
      <c r="E886" s="53" t="s">
        <v>498</v>
      </c>
      <c r="F886" s="51" t="s">
        <v>1347</v>
      </c>
      <c r="G886" s="51" t="s">
        <v>1351</v>
      </c>
      <c r="H886" s="51" t="s">
        <v>1352</v>
      </c>
      <c r="I886" s="54">
        <v>45610</v>
      </c>
      <c r="J886" s="55">
        <v>18720000</v>
      </c>
    </row>
    <row r="887" spans="2:10" ht="15.75" x14ac:dyDescent="0.25">
      <c r="B887" s="38">
        <f t="shared" si="13"/>
        <v>865</v>
      </c>
      <c r="C887" s="51" t="s">
        <v>341</v>
      </c>
      <c r="D887" s="52">
        <v>45739715000107</v>
      </c>
      <c r="E887" s="53" t="s">
        <v>342</v>
      </c>
      <c r="F887" s="51" t="s">
        <v>1347</v>
      </c>
      <c r="G887" s="51" t="s">
        <v>1351</v>
      </c>
      <c r="H887" s="51" t="s">
        <v>1352</v>
      </c>
      <c r="I887" s="54">
        <v>45577</v>
      </c>
      <c r="J887" s="55">
        <v>18720000</v>
      </c>
    </row>
    <row r="888" spans="2:10" ht="15.75" x14ac:dyDescent="0.25">
      <c r="B888" s="38">
        <f t="shared" si="13"/>
        <v>866</v>
      </c>
      <c r="C888" s="51" t="s">
        <v>341</v>
      </c>
      <c r="D888" s="52">
        <v>45739715000107</v>
      </c>
      <c r="E888" s="53" t="s">
        <v>391</v>
      </c>
      <c r="F888" s="51" t="s">
        <v>1347</v>
      </c>
      <c r="G888" s="51" t="s">
        <v>1351</v>
      </c>
      <c r="H888" s="51" t="s">
        <v>1352</v>
      </c>
      <c r="I888" s="54">
        <v>45581</v>
      </c>
      <c r="J888" s="55">
        <v>17280000</v>
      </c>
    </row>
    <row r="889" spans="2:10" ht="15.75" x14ac:dyDescent="0.25">
      <c r="B889" s="38">
        <f t="shared" si="13"/>
        <v>867</v>
      </c>
      <c r="C889" s="51" t="s">
        <v>313</v>
      </c>
      <c r="D889" s="52">
        <v>46065949000170</v>
      </c>
      <c r="E889" s="53" t="s">
        <v>314</v>
      </c>
      <c r="F889" s="51" t="s">
        <v>1347</v>
      </c>
      <c r="G889" s="51" t="s">
        <v>1351</v>
      </c>
      <c r="H889" s="51" t="s">
        <v>1352</v>
      </c>
      <c r="I889" s="54">
        <v>45574</v>
      </c>
      <c r="J889" s="55">
        <v>44880000</v>
      </c>
    </row>
    <row r="890" spans="2:10" ht="15.75" x14ac:dyDescent="0.25">
      <c r="B890" s="38">
        <f t="shared" si="13"/>
        <v>868</v>
      </c>
      <c r="C890" s="51" t="s">
        <v>610</v>
      </c>
      <c r="D890" s="52">
        <v>46128130000105</v>
      </c>
      <c r="E890" s="53" t="s">
        <v>611</v>
      </c>
      <c r="F890" s="51" t="s">
        <v>1347</v>
      </c>
      <c r="G890" s="51" t="s">
        <v>1389</v>
      </c>
      <c r="H890" s="51" t="s">
        <v>1390</v>
      </c>
      <c r="I890" s="54">
        <v>45624</v>
      </c>
      <c r="J890" s="55">
        <v>25200000</v>
      </c>
    </row>
    <row r="891" spans="2:10" ht="15.75" x14ac:dyDescent="0.25">
      <c r="B891" s="38">
        <f t="shared" si="13"/>
        <v>869</v>
      </c>
      <c r="C891" s="51" t="s">
        <v>175</v>
      </c>
      <c r="D891" s="52">
        <v>46285210000174</v>
      </c>
      <c r="E891" s="53" t="s">
        <v>177</v>
      </c>
      <c r="F891" s="51" t="s">
        <v>1347</v>
      </c>
      <c r="G891" s="51" t="s">
        <v>1342</v>
      </c>
      <c r="H891" s="51" t="s">
        <v>1350</v>
      </c>
      <c r="I891" s="54">
        <v>45562</v>
      </c>
      <c r="J891" s="55">
        <v>20160000</v>
      </c>
    </row>
    <row r="892" spans="2:10" ht="15.75" x14ac:dyDescent="0.25">
      <c r="B892" s="38">
        <f t="shared" si="13"/>
        <v>870</v>
      </c>
      <c r="C892" s="51" t="s">
        <v>1417</v>
      </c>
      <c r="D892" s="52">
        <v>46449579000175</v>
      </c>
      <c r="E892" s="53" t="s">
        <v>625</v>
      </c>
      <c r="F892" s="51" t="s">
        <v>1347</v>
      </c>
      <c r="G892" s="51" t="s">
        <v>1389</v>
      </c>
      <c r="H892" s="51" t="s">
        <v>1390</v>
      </c>
      <c r="I892" s="54">
        <v>45630</v>
      </c>
      <c r="J892" s="55">
        <v>23760000</v>
      </c>
    </row>
    <row r="893" spans="2:10" ht="15.75" x14ac:dyDescent="0.25">
      <c r="B893" s="38">
        <f t="shared" si="13"/>
        <v>871</v>
      </c>
      <c r="C893" s="51" t="s">
        <v>515</v>
      </c>
      <c r="D893" s="52">
        <v>46545747000126</v>
      </c>
      <c r="E893" s="53" t="s">
        <v>516</v>
      </c>
      <c r="F893" s="51" t="s">
        <v>1347</v>
      </c>
      <c r="G893" s="51" t="s">
        <v>1351</v>
      </c>
      <c r="H893" s="51" t="s">
        <v>1352</v>
      </c>
      <c r="I893" s="54">
        <v>45613</v>
      </c>
      <c r="J893" s="55">
        <v>29520000</v>
      </c>
    </row>
    <row r="894" spans="2:10" ht="15.75" x14ac:dyDescent="0.25">
      <c r="B894" s="38">
        <f t="shared" si="13"/>
        <v>872</v>
      </c>
      <c r="C894" s="51" t="s">
        <v>519</v>
      </c>
      <c r="D894" s="52">
        <v>46616379000160</v>
      </c>
      <c r="E894" s="53" t="s">
        <v>520</v>
      </c>
      <c r="F894" s="51" t="s">
        <v>1347</v>
      </c>
      <c r="G894" s="51" t="s">
        <v>1351</v>
      </c>
      <c r="H894" s="51" t="s">
        <v>1352</v>
      </c>
      <c r="I894" s="54">
        <v>45613</v>
      </c>
      <c r="J894" s="55">
        <v>23760000</v>
      </c>
    </row>
    <row r="895" spans="2:10" ht="15.75" x14ac:dyDescent="0.25">
      <c r="B895" s="38">
        <f t="shared" si="13"/>
        <v>873</v>
      </c>
      <c r="C895" s="51" t="s">
        <v>384</v>
      </c>
      <c r="D895" s="52">
        <v>46658041000170</v>
      </c>
      <c r="E895" s="53" t="s">
        <v>385</v>
      </c>
      <c r="F895" s="51" t="s">
        <v>1347</v>
      </c>
      <c r="G895" s="51" t="s">
        <v>1351</v>
      </c>
      <c r="H895" s="51" t="s">
        <v>1352</v>
      </c>
      <c r="I895" s="54">
        <v>45577</v>
      </c>
      <c r="J895" s="55">
        <v>17280000</v>
      </c>
    </row>
    <row r="896" spans="2:10" ht="15.75" x14ac:dyDescent="0.25">
      <c r="B896" s="38">
        <f t="shared" si="13"/>
        <v>874</v>
      </c>
      <c r="C896" s="51" t="s">
        <v>201</v>
      </c>
      <c r="D896" s="52">
        <v>46731226000163</v>
      </c>
      <c r="E896" s="53" t="s">
        <v>237</v>
      </c>
      <c r="F896" s="51" t="s">
        <v>1347</v>
      </c>
      <c r="G896" s="51" t="s">
        <v>1351</v>
      </c>
      <c r="H896" s="51" t="s">
        <v>1352</v>
      </c>
      <c r="I896" s="54">
        <v>45570</v>
      </c>
      <c r="J896" s="55">
        <v>18720000</v>
      </c>
    </row>
    <row r="897" spans="2:10" ht="15.75" x14ac:dyDescent="0.25">
      <c r="B897" s="38">
        <f t="shared" si="13"/>
        <v>875</v>
      </c>
      <c r="C897" s="51" t="s">
        <v>201</v>
      </c>
      <c r="D897" s="52">
        <v>46731226000163</v>
      </c>
      <c r="E897" s="53" t="s">
        <v>202</v>
      </c>
      <c r="F897" s="51" t="s">
        <v>1347</v>
      </c>
      <c r="G897" s="51" t="s">
        <v>1351</v>
      </c>
      <c r="H897" s="51" t="s">
        <v>1352</v>
      </c>
      <c r="I897" s="54">
        <v>45567</v>
      </c>
      <c r="J897" s="55">
        <v>21600000</v>
      </c>
    </row>
    <row r="898" spans="2:10" ht="15.75" x14ac:dyDescent="0.25">
      <c r="B898" s="38">
        <f t="shared" si="13"/>
        <v>876</v>
      </c>
      <c r="C898" s="51" t="s">
        <v>252</v>
      </c>
      <c r="D898" s="52">
        <v>46758594000103</v>
      </c>
      <c r="E898" s="53" t="s">
        <v>253</v>
      </c>
      <c r="F898" s="51" t="s">
        <v>1347</v>
      </c>
      <c r="G898" s="51" t="s">
        <v>1351</v>
      </c>
      <c r="H898" s="51" t="s">
        <v>1352</v>
      </c>
      <c r="I898" s="54">
        <v>45574</v>
      </c>
      <c r="J898" s="55">
        <v>17280000</v>
      </c>
    </row>
    <row r="899" spans="2:10" ht="15.75" x14ac:dyDescent="0.25">
      <c r="B899" s="38">
        <f t="shared" si="13"/>
        <v>877</v>
      </c>
      <c r="C899" s="51" t="s">
        <v>457</v>
      </c>
      <c r="D899" s="52">
        <v>46953553000160</v>
      </c>
      <c r="E899" s="53" t="s">
        <v>458</v>
      </c>
      <c r="F899" s="51" t="s">
        <v>1347</v>
      </c>
      <c r="G899" s="51" t="s">
        <v>1351</v>
      </c>
      <c r="H899" s="51" t="s">
        <v>1352</v>
      </c>
      <c r="I899" s="54">
        <v>45589</v>
      </c>
      <c r="J899" s="55">
        <v>20880000</v>
      </c>
    </row>
    <row r="900" spans="2:10" ht="15.75" x14ac:dyDescent="0.25">
      <c r="B900" s="38">
        <f t="shared" si="13"/>
        <v>878</v>
      </c>
      <c r="C900" s="51" t="s">
        <v>358</v>
      </c>
      <c r="D900" s="52">
        <v>47494319000184</v>
      </c>
      <c r="E900" s="53" t="s">
        <v>359</v>
      </c>
      <c r="F900" s="51" t="s">
        <v>1347</v>
      </c>
      <c r="G900" s="51" t="s">
        <v>1351</v>
      </c>
      <c r="H900" s="51" t="s">
        <v>1352</v>
      </c>
      <c r="I900" s="54">
        <v>45577</v>
      </c>
      <c r="J900" s="55">
        <v>18720000</v>
      </c>
    </row>
    <row r="901" spans="2:10" ht="15.75" x14ac:dyDescent="0.25">
      <c r="B901" s="38">
        <f t="shared" si="13"/>
        <v>879</v>
      </c>
      <c r="C901" s="51" t="s">
        <v>273</v>
      </c>
      <c r="D901" s="52">
        <v>47549790000122</v>
      </c>
      <c r="E901" s="53" t="s">
        <v>274</v>
      </c>
      <c r="F901" s="51" t="s">
        <v>1347</v>
      </c>
      <c r="G901" s="51" t="s">
        <v>1351</v>
      </c>
      <c r="H901" s="51" t="s">
        <v>1352</v>
      </c>
      <c r="I901" s="54">
        <v>45574</v>
      </c>
      <c r="J901" s="55">
        <v>20160000</v>
      </c>
    </row>
    <row r="902" spans="2:10" ht="15.75" x14ac:dyDescent="0.25">
      <c r="B902" s="38">
        <f t="shared" si="13"/>
        <v>880</v>
      </c>
      <c r="C902" s="51" t="s">
        <v>318</v>
      </c>
      <c r="D902" s="52">
        <v>47977811000100</v>
      </c>
      <c r="E902" s="53" t="s">
        <v>319</v>
      </c>
      <c r="F902" s="51" t="s">
        <v>1347</v>
      </c>
      <c r="G902" s="51" t="s">
        <v>1351</v>
      </c>
      <c r="H902" s="51" t="s">
        <v>1352</v>
      </c>
      <c r="I902" s="54">
        <v>45574</v>
      </c>
      <c r="J902" s="55">
        <v>18720000</v>
      </c>
    </row>
    <row r="903" spans="2:10" ht="15.75" x14ac:dyDescent="0.25">
      <c r="B903" s="38">
        <f t="shared" si="13"/>
        <v>881</v>
      </c>
      <c r="C903" s="51" t="s">
        <v>311</v>
      </c>
      <c r="D903" s="52">
        <v>48499978000176</v>
      </c>
      <c r="E903" s="53" t="s">
        <v>312</v>
      </c>
      <c r="F903" s="51" t="s">
        <v>1347</v>
      </c>
      <c r="G903" s="51" t="s">
        <v>1351</v>
      </c>
      <c r="H903" s="51" t="s">
        <v>1352</v>
      </c>
      <c r="I903" s="54">
        <v>45574</v>
      </c>
      <c r="J903" s="55">
        <v>18720000</v>
      </c>
    </row>
    <row r="904" spans="2:10" ht="15.75" x14ac:dyDescent="0.25">
      <c r="B904" s="38">
        <f t="shared" si="13"/>
        <v>882</v>
      </c>
      <c r="C904" s="51" t="s">
        <v>461</v>
      </c>
      <c r="D904" s="52">
        <v>48638772000180</v>
      </c>
      <c r="E904" s="53" t="s">
        <v>462</v>
      </c>
      <c r="F904" s="51" t="s">
        <v>1347</v>
      </c>
      <c r="G904" s="51" t="s">
        <v>1351</v>
      </c>
      <c r="H904" s="51" t="s">
        <v>1352</v>
      </c>
      <c r="I904" s="54">
        <v>45589</v>
      </c>
      <c r="J904" s="55">
        <v>18720000</v>
      </c>
    </row>
    <row r="905" spans="2:10" ht="15.75" x14ac:dyDescent="0.25">
      <c r="B905" s="38">
        <f t="shared" si="13"/>
        <v>883</v>
      </c>
      <c r="C905" s="51" t="s">
        <v>48</v>
      </c>
      <c r="D905" s="52">
        <v>48640124000168</v>
      </c>
      <c r="E905" s="53" t="s">
        <v>49</v>
      </c>
      <c r="F905" s="51" t="s">
        <v>1347</v>
      </c>
      <c r="G905" s="51" t="s">
        <v>1312</v>
      </c>
      <c r="H905" s="51" t="s">
        <v>1430</v>
      </c>
      <c r="I905" s="54">
        <v>45733</v>
      </c>
      <c r="J905" s="55">
        <v>40320000</v>
      </c>
    </row>
    <row r="906" spans="2:10" ht="15.75" x14ac:dyDescent="0.25">
      <c r="B906" s="38">
        <f t="shared" si="13"/>
        <v>884</v>
      </c>
      <c r="C906" s="51" t="s">
        <v>642</v>
      </c>
      <c r="D906" s="52">
        <v>48669669000105</v>
      </c>
      <c r="E906" s="53" t="s">
        <v>645</v>
      </c>
      <c r="F906" s="51" t="s">
        <v>1347</v>
      </c>
      <c r="G906" s="51" t="s">
        <v>1389</v>
      </c>
      <c r="H906" s="51" t="s">
        <v>1390</v>
      </c>
      <c r="I906" s="54">
        <v>45633</v>
      </c>
      <c r="J906" s="55">
        <v>18720000</v>
      </c>
    </row>
    <row r="907" spans="2:10" ht="15.75" x14ac:dyDescent="0.25">
      <c r="B907" s="38">
        <f t="shared" si="13"/>
        <v>885</v>
      </c>
      <c r="C907" s="51" t="s">
        <v>468</v>
      </c>
      <c r="D907" s="52">
        <v>48929298000145</v>
      </c>
      <c r="E907" s="53" t="s">
        <v>469</v>
      </c>
      <c r="F907" s="51" t="s">
        <v>1347</v>
      </c>
      <c r="G907" s="51" t="s">
        <v>1351</v>
      </c>
      <c r="H907" s="51" t="s">
        <v>1352</v>
      </c>
      <c r="I907" s="54">
        <v>45590</v>
      </c>
      <c r="J907" s="55">
        <v>17280000</v>
      </c>
    </row>
    <row r="908" spans="2:10" ht="15.75" x14ac:dyDescent="0.25">
      <c r="B908" s="38">
        <f t="shared" si="13"/>
        <v>886</v>
      </c>
      <c r="C908" s="51" t="s">
        <v>570</v>
      </c>
      <c r="D908" s="52">
        <v>48940953000166</v>
      </c>
      <c r="E908" s="53" t="s">
        <v>571</v>
      </c>
      <c r="F908" s="51" t="s">
        <v>1347</v>
      </c>
      <c r="G908" s="51" t="s">
        <v>1351</v>
      </c>
      <c r="H908" s="51" t="s">
        <v>1352</v>
      </c>
      <c r="I908" s="54">
        <v>45619</v>
      </c>
      <c r="J908" s="55">
        <v>18720000</v>
      </c>
    </row>
    <row r="909" spans="2:10" ht="15.75" x14ac:dyDescent="0.25">
      <c r="B909" s="38">
        <f t="shared" si="13"/>
        <v>887</v>
      </c>
      <c r="C909" s="51" t="s">
        <v>327</v>
      </c>
      <c r="D909" s="52">
        <v>49102439000114</v>
      </c>
      <c r="E909" s="53" t="s">
        <v>328</v>
      </c>
      <c r="F909" s="51" t="s">
        <v>1347</v>
      </c>
      <c r="G909" s="51" t="s">
        <v>1351</v>
      </c>
      <c r="H909" s="51" t="s">
        <v>1352</v>
      </c>
      <c r="I909" s="54">
        <v>45576</v>
      </c>
      <c r="J909" s="55">
        <v>20160000</v>
      </c>
    </row>
    <row r="910" spans="2:10" ht="15.75" x14ac:dyDescent="0.25">
      <c r="B910" s="38">
        <f t="shared" si="13"/>
        <v>888</v>
      </c>
      <c r="C910" s="51" t="s">
        <v>35</v>
      </c>
      <c r="D910" s="52">
        <v>49113803000141</v>
      </c>
      <c r="E910" s="53" t="s">
        <v>36</v>
      </c>
      <c r="F910" s="51" t="s">
        <v>1347</v>
      </c>
      <c r="G910" s="51" t="s">
        <v>1312</v>
      </c>
      <c r="H910" s="51" t="s">
        <v>1430</v>
      </c>
      <c r="I910" s="54">
        <v>45675</v>
      </c>
      <c r="J910" s="55">
        <v>37440000</v>
      </c>
    </row>
    <row r="911" spans="2:10" ht="15.75" x14ac:dyDescent="0.25">
      <c r="B911" s="38">
        <f t="shared" si="13"/>
        <v>889</v>
      </c>
      <c r="C911" s="51" t="s">
        <v>216</v>
      </c>
      <c r="D911" s="52">
        <v>49155988000157</v>
      </c>
      <c r="E911" s="53" t="s">
        <v>218</v>
      </c>
      <c r="F911" s="51" t="s">
        <v>1347</v>
      </c>
      <c r="G911" s="51" t="s">
        <v>1351</v>
      </c>
      <c r="H911" s="51" t="s">
        <v>1352</v>
      </c>
      <c r="I911" s="54">
        <v>45570</v>
      </c>
      <c r="J911" s="55">
        <v>18720000</v>
      </c>
    </row>
    <row r="912" spans="2:10" ht="15.75" x14ac:dyDescent="0.25">
      <c r="B912" s="38">
        <f t="shared" si="13"/>
        <v>890</v>
      </c>
      <c r="C912" s="51" t="s">
        <v>454</v>
      </c>
      <c r="D912" s="52">
        <v>49274441000170</v>
      </c>
      <c r="E912" s="53" t="s">
        <v>455</v>
      </c>
      <c r="F912" s="51" t="s">
        <v>1347</v>
      </c>
      <c r="G912" s="51" t="s">
        <v>1351</v>
      </c>
      <c r="H912" s="51" t="s">
        <v>1352</v>
      </c>
      <c r="I912" s="54">
        <v>45589</v>
      </c>
      <c r="J912" s="55">
        <v>18720000</v>
      </c>
    </row>
    <row r="913" spans="2:10" ht="15.75" x14ac:dyDescent="0.25">
      <c r="B913" s="38">
        <f t="shared" si="13"/>
        <v>891</v>
      </c>
      <c r="C913" s="51" t="s">
        <v>659</v>
      </c>
      <c r="D913" s="52">
        <v>49334269000101</v>
      </c>
      <c r="E913" s="53" t="s">
        <v>660</v>
      </c>
      <c r="F913" s="51" t="s">
        <v>1347</v>
      </c>
      <c r="G913" s="51" t="s">
        <v>1389</v>
      </c>
      <c r="H913" s="51" t="s">
        <v>1390</v>
      </c>
      <c r="I913" s="54">
        <v>45635</v>
      </c>
      <c r="J913" s="55">
        <v>25200000</v>
      </c>
    </row>
    <row r="914" spans="2:10" ht="15.75" x14ac:dyDescent="0.25">
      <c r="B914" s="38">
        <f t="shared" si="13"/>
        <v>892</v>
      </c>
      <c r="C914" s="51" t="s">
        <v>622</v>
      </c>
      <c r="D914" s="52">
        <v>49348583000135</v>
      </c>
      <c r="E914" s="53" t="s">
        <v>623</v>
      </c>
      <c r="F914" s="51" t="s">
        <v>1347</v>
      </c>
      <c r="G914" s="51" t="s">
        <v>1389</v>
      </c>
      <c r="H914" s="51" t="s">
        <v>1390</v>
      </c>
      <c r="I914" s="54">
        <v>45630</v>
      </c>
      <c r="J914" s="55">
        <v>24192000</v>
      </c>
    </row>
    <row r="915" spans="2:10" ht="15.75" x14ac:dyDescent="0.25">
      <c r="B915" s="38">
        <f t="shared" si="13"/>
        <v>893</v>
      </c>
      <c r="C915" s="51" t="s">
        <v>665</v>
      </c>
      <c r="D915" s="52">
        <v>49449468000157</v>
      </c>
      <c r="E915" s="53" t="s">
        <v>666</v>
      </c>
      <c r="F915" s="51" t="s">
        <v>1347</v>
      </c>
      <c r="G915" s="51" t="s">
        <v>1389</v>
      </c>
      <c r="H915" s="51" t="s">
        <v>1390</v>
      </c>
      <c r="I915" s="54">
        <v>45638</v>
      </c>
      <c r="J915" s="55">
        <v>24000000</v>
      </c>
    </row>
    <row r="916" spans="2:10" ht="15.75" x14ac:dyDescent="0.25">
      <c r="B916" s="38">
        <f t="shared" si="13"/>
        <v>894</v>
      </c>
      <c r="C916" s="51" t="s">
        <v>230</v>
      </c>
      <c r="D916" s="52">
        <v>49960723000121</v>
      </c>
      <c r="E916" s="53" t="s">
        <v>231</v>
      </c>
      <c r="F916" s="51" t="s">
        <v>1347</v>
      </c>
      <c r="G916" s="51" t="s">
        <v>1351</v>
      </c>
      <c r="H916" s="51" t="s">
        <v>1352</v>
      </c>
      <c r="I916" s="54">
        <v>45570</v>
      </c>
      <c r="J916" s="55">
        <v>23760000</v>
      </c>
    </row>
    <row r="917" spans="2:10" ht="15.75" x14ac:dyDescent="0.25">
      <c r="B917" s="38">
        <f t="shared" si="13"/>
        <v>895</v>
      </c>
      <c r="C917" s="51" t="s">
        <v>230</v>
      </c>
      <c r="D917" s="52">
        <v>49960723000121</v>
      </c>
      <c r="E917" s="53" t="s">
        <v>232</v>
      </c>
      <c r="F917" s="51" t="s">
        <v>1347</v>
      </c>
      <c r="G917" s="51" t="s">
        <v>1351</v>
      </c>
      <c r="H917" s="51" t="s">
        <v>1352</v>
      </c>
      <c r="I917" s="54">
        <v>45570</v>
      </c>
      <c r="J917" s="55">
        <v>24192000</v>
      </c>
    </row>
    <row r="918" spans="2:10" ht="15.75" x14ac:dyDescent="0.25">
      <c r="B918" s="38">
        <f t="shared" si="13"/>
        <v>896</v>
      </c>
      <c r="C918" s="51" t="s">
        <v>552</v>
      </c>
      <c r="D918" s="52">
        <v>50088066000153</v>
      </c>
      <c r="E918" s="53" t="s">
        <v>553</v>
      </c>
      <c r="F918" s="51" t="s">
        <v>1347</v>
      </c>
      <c r="G918" s="51" t="s">
        <v>1351</v>
      </c>
      <c r="H918" s="51" t="s">
        <v>1352</v>
      </c>
      <c r="I918" s="54">
        <v>45615</v>
      </c>
      <c r="J918" s="55">
        <v>17280000</v>
      </c>
    </row>
    <row r="919" spans="2:10" ht="15.75" x14ac:dyDescent="0.25">
      <c r="B919" s="38">
        <f t="shared" si="13"/>
        <v>897</v>
      </c>
      <c r="C919" s="51" t="s">
        <v>753</v>
      </c>
      <c r="D919" s="52">
        <v>50421006000100</v>
      </c>
      <c r="E919" s="53" t="s">
        <v>754</v>
      </c>
      <c r="F919" s="51" t="s">
        <v>1347</v>
      </c>
      <c r="G919" s="51" t="s">
        <v>1351</v>
      </c>
      <c r="H919" s="51" t="s">
        <v>1352</v>
      </c>
      <c r="I919" s="54">
        <v>45649</v>
      </c>
      <c r="J919" s="55">
        <v>17280000</v>
      </c>
    </row>
    <row r="920" spans="2:10" ht="15.75" x14ac:dyDescent="0.25">
      <c r="B920" s="38">
        <f t="shared" ref="B920:B983" si="14">B919+1</f>
        <v>898</v>
      </c>
      <c r="C920" s="51" t="s">
        <v>404</v>
      </c>
      <c r="D920" s="52">
        <v>50598329000174</v>
      </c>
      <c r="E920" s="53" t="s">
        <v>405</v>
      </c>
      <c r="F920" s="51" t="s">
        <v>1347</v>
      </c>
      <c r="G920" s="51" t="s">
        <v>1351</v>
      </c>
      <c r="H920" s="51" t="s">
        <v>1352</v>
      </c>
      <c r="I920" s="54">
        <v>45581</v>
      </c>
      <c r="J920" s="55">
        <v>21600000</v>
      </c>
    </row>
    <row r="921" spans="2:10" ht="15.75" x14ac:dyDescent="0.25">
      <c r="B921" s="38">
        <f t="shared" si="14"/>
        <v>899</v>
      </c>
      <c r="C921" s="51" t="s">
        <v>344</v>
      </c>
      <c r="D921" s="52">
        <v>50914919000169</v>
      </c>
      <c r="E921" s="53" t="s">
        <v>345</v>
      </c>
      <c r="F921" s="51" t="s">
        <v>1347</v>
      </c>
      <c r="G921" s="51" t="s">
        <v>1351</v>
      </c>
      <c r="H921" s="51" t="s">
        <v>1352</v>
      </c>
      <c r="I921" s="54">
        <v>45577</v>
      </c>
      <c r="J921" s="55">
        <v>28800000</v>
      </c>
    </row>
    <row r="922" spans="2:10" ht="15.75" x14ac:dyDescent="0.25">
      <c r="B922" s="38">
        <f t="shared" si="14"/>
        <v>900</v>
      </c>
      <c r="C922" s="51" t="s">
        <v>591</v>
      </c>
      <c r="D922" s="52">
        <v>51025167000148</v>
      </c>
      <c r="E922" s="53" t="s">
        <v>592</v>
      </c>
      <c r="F922" s="51" t="s">
        <v>1347</v>
      </c>
      <c r="G922" s="51" t="s">
        <v>1351</v>
      </c>
      <c r="H922" s="51" t="s">
        <v>1352</v>
      </c>
      <c r="I922" s="54">
        <v>45623</v>
      </c>
      <c r="J922" s="55">
        <v>20880000</v>
      </c>
    </row>
    <row r="923" spans="2:10" ht="15.75" x14ac:dyDescent="0.25">
      <c r="B923" s="38">
        <f t="shared" si="14"/>
        <v>901</v>
      </c>
      <c r="C923" s="51" t="s">
        <v>146</v>
      </c>
      <c r="D923" s="52">
        <v>51037542000170</v>
      </c>
      <c r="E923" s="53" t="s">
        <v>147</v>
      </c>
      <c r="F923" s="51" t="s">
        <v>1347</v>
      </c>
      <c r="G923" s="51" t="s">
        <v>1342</v>
      </c>
      <c r="H923" s="51" t="s">
        <v>1350</v>
      </c>
      <c r="I923" s="54">
        <v>45557</v>
      </c>
      <c r="J923" s="55">
        <v>18720000</v>
      </c>
    </row>
    <row r="924" spans="2:10" ht="15.75" x14ac:dyDescent="0.25">
      <c r="B924" s="38">
        <f t="shared" si="14"/>
        <v>902</v>
      </c>
      <c r="C924" s="51" t="s">
        <v>1440</v>
      </c>
      <c r="D924" s="52">
        <v>51056693000175</v>
      </c>
      <c r="E924" s="53" t="s">
        <v>63</v>
      </c>
      <c r="F924" s="51" t="s">
        <v>1347</v>
      </c>
      <c r="G924" s="51" t="s">
        <v>1312</v>
      </c>
      <c r="H924" s="51" t="s">
        <v>1430</v>
      </c>
      <c r="I924" s="54">
        <v>45705</v>
      </c>
      <c r="J924" s="55">
        <v>18720000</v>
      </c>
    </row>
    <row r="925" spans="2:10" ht="15.75" x14ac:dyDescent="0.25">
      <c r="B925" s="38">
        <f t="shared" si="14"/>
        <v>903</v>
      </c>
      <c r="C925" s="51" t="s">
        <v>332</v>
      </c>
      <c r="D925" s="52">
        <v>51076730000107</v>
      </c>
      <c r="E925" s="53" t="s">
        <v>333</v>
      </c>
      <c r="F925" s="51" t="s">
        <v>1347</v>
      </c>
      <c r="G925" s="51" t="s">
        <v>1351</v>
      </c>
      <c r="H925" s="51" t="s">
        <v>1352</v>
      </c>
      <c r="I925" s="54">
        <v>45576</v>
      </c>
      <c r="J925" s="55">
        <v>20160000</v>
      </c>
    </row>
    <row r="926" spans="2:10" ht="15.75" x14ac:dyDescent="0.25">
      <c r="B926" s="38">
        <f t="shared" si="14"/>
        <v>904</v>
      </c>
      <c r="C926" s="51" t="s">
        <v>120</v>
      </c>
      <c r="D926" s="52">
        <v>51355342000165</v>
      </c>
      <c r="E926" s="53" t="s">
        <v>122</v>
      </c>
      <c r="F926" s="51" t="s">
        <v>1347</v>
      </c>
      <c r="G926" s="51" t="s">
        <v>1351</v>
      </c>
      <c r="H926" s="51" t="s">
        <v>1352</v>
      </c>
      <c r="I926" s="54">
        <v>45555</v>
      </c>
      <c r="J926" s="55">
        <v>18720000</v>
      </c>
    </row>
    <row r="927" spans="2:10" ht="15.75" x14ac:dyDescent="0.25">
      <c r="B927" s="38">
        <f t="shared" si="14"/>
        <v>905</v>
      </c>
      <c r="C927" s="51" t="s">
        <v>780</v>
      </c>
      <c r="D927" s="52">
        <v>51413766000139</v>
      </c>
      <c r="E927" s="53" t="s">
        <v>781</v>
      </c>
      <c r="F927" s="51" t="s">
        <v>1347</v>
      </c>
      <c r="G927" s="51" t="s">
        <v>1312</v>
      </c>
      <c r="H927" s="51" t="s">
        <v>1430</v>
      </c>
      <c r="I927" s="54">
        <v>45653</v>
      </c>
      <c r="J927" s="55">
        <v>29520000</v>
      </c>
    </row>
    <row r="928" spans="2:10" ht="15.75" x14ac:dyDescent="0.25">
      <c r="B928" s="38">
        <f t="shared" si="14"/>
        <v>906</v>
      </c>
      <c r="C928" s="51" t="s">
        <v>686</v>
      </c>
      <c r="D928" s="52">
        <v>51571104000197</v>
      </c>
      <c r="E928" s="53" t="s">
        <v>687</v>
      </c>
      <c r="F928" s="51" t="s">
        <v>1347</v>
      </c>
      <c r="G928" s="51" t="s">
        <v>1351</v>
      </c>
      <c r="H928" s="51" t="s">
        <v>1352</v>
      </c>
      <c r="I928" s="54">
        <v>45642</v>
      </c>
      <c r="J928" s="55">
        <v>25200000</v>
      </c>
    </row>
    <row r="929" spans="2:10" ht="15.75" x14ac:dyDescent="0.25">
      <c r="B929" s="38">
        <f t="shared" si="14"/>
        <v>907</v>
      </c>
      <c r="C929" s="51" t="s">
        <v>275</v>
      </c>
      <c r="D929" s="52">
        <v>51668055000105</v>
      </c>
      <c r="E929" s="53" t="s">
        <v>276</v>
      </c>
      <c r="F929" s="51" t="s">
        <v>1347</v>
      </c>
      <c r="G929" s="51" t="s">
        <v>1342</v>
      </c>
      <c r="H929" s="51" t="s">
        <v>1350</v>
      </c>
      <c r="I929" s="54">
        <v>45574</v>
      </c>
      <c r="J929" s="55">
        <v>18720000</v>
      </c>
    </row>
    <row r="930" spans="2:10" ht="15.75" x14ac:dyDescent="0.25">
      <c r="B930" s="38">
        <f t="shared" si="14"/>
        <v>908</v>
      </c>
      <c r="C930" s="51" t="s">
        <v>350</v>
      </c>
      <c r="D930" s="52">
        <v>51825887000198</v>
      </c>
      <c r="E930" s="53" t="s">
        <v>351</v>
      </c>
      <c r="F930" s="51" t="s">
        <v>1347</v>
      </c>
      <c r="G930" s="51" t="s">
        <v>1351</v>
      </c>
      <c r="H930" s="51" t="s">
        <v>1352</v>
      </c>
      <c r="I930" s="54">
        <v>45577</v>
      </c>
      <c r="J930" s="55">
        <v>20880000</v>
      </c>
    </row>
    <row r="931" spans="2:10" ht="15.75" x14ac:dyDescent="0.25">
      <c r="B931" s="38">
        <f t="shared" si="14"/>
        <v>909</v>
      </c>
      <c r="C931" s="51" t="s">
        <v>293</v>
      </c>
      <c r="D931" s="52">
        <v>52004189000194</v>
      </c>
      <c r="E931" s="53" t="s">
        <v>294</v>
      </c>
      <c r="F931" s="51" t="s">
        <v>1347</v>
      </c>
      <c r="G931" s="51" t="s">
        <v>1351</v>
      </c>
      <c r="H931" s="51" t="s">
        <v>1352</v>
      </c>
      <c r="I931" s="54">
        <v>45574</v>
      </c>
      <c r="J931" s="55">
        <v>18720000</v>
      </c>
    </row>
    <row r="932" spans="2:10" ht="15.75" x14ac:dyDescent="0.25">
      <c r="B932" s="38">
        <f t="shared" si="14"/>
        <v>910</v>
      </c>
      <c r="C932" s="51" t="s">
        <v>24</v>
      </c>
      <c r="D932" s="52">
        <v>52028583000162</v>
      </c>
      <c r="E932" s="53" t="s">
        <v>25</v>
      </c>
      <c r="F932" s="51" t="s">
        <v>1347</v>
      </c>
      <c r="G932" s="51" t="s">
        <v>1312</v>
      </c>
      <c r="H932" s="51" t="s">
        <v>1430</v>
      </c>
      <c r="I932" s="54">
        <v>45715</v>
      </c>
      <c r="J932" s="55">
        <v>37440000</v>
      </c>
    </row>
    <row r="933" spans="2:10" ht="15.75" x14ac:dyDescent="0.25">
      <c r="B933" s="38">
        <f t="shared" si="14"/>
        <v>911</v>
      </c>
      <c r="C933" s="51" t="s">
        <v>66</v>
      </c>
      <c r="D933" s="52">
        <v>52231791000164</v>
      </c>
      <c r="E933" s="53" t="s">
        <v>67</v>
      </c>
      <c r="F933" s="51" t="s">
        <v>1347</v>
      </c>
      <c r="G933" s="51" t="s">
        <v>1312</v>
      </c>
      <c r="H933" s="51" t="s">
        <v>1430</v>
      </c>
      <c r="I933" s="54">
        <v>45705</v>
      </c>
      <c r="J933" s="55">
        <v>20160000</v>
      </c>
    </row>
    <row r="934" spans="2:10" ht="15.75" x14ac:dyDescent="0.25">
      <c r="B934" s="38">
        <f t="shared" si="14"/>
        <v>912</v>
      </c>
      <c r="C934" s="51" t="s">
        <v>113</v>
      </c>
      <c r="D934" s="52">
        <v>52322805000155</v>
      </c>
      <c r="E934" s="53" t="s">
        <v>114</v>
      </c>
      <c r="F934" s="51" t="s">
        <v>1347</v>
      </c>
      <c r="G934" s="51" t="s">
        <v>1351</v>
      </c>
      <c r="H934" s="51" t="s">
        <v>1352</v>
      </c>
      <c r="I934" s="54">
        <v>45555</v>
      </c>
      <c r="J934" s="55">
        <v>0</v>
      </c>
    </row>
    <row r="935" spans="2:10" ht="15.75" x14ac:dyDescent="0.25">
      <c r="B935" s="38">
        <f t="shared" si="14"/>
        <v>913</v>
      </c>
      <c r="C935" s="51" t="s">
        <v>113</v>
      </c>
      <c r="D935" s="52">
        <v>52322805000155</v>
      </c>
      <c r="E935" s="53" t="s">
        <v>115</v>
      </c>
      <c r="F935" s="51" t="s">
        <v>1347</v>
      </c>
      <c r="G935" s="51" t="s">
        <v>1351</v>
      </c>
      <c r="H935" s="51" t="s">
        <v>1352</v>
      </c>
      <c r="I935" s="54">
        <v>45555</v>
      </c>
      <c r="J935" s="55">
        <v>18720000</v>
      </c>
    </row>
    <row r="936" spans="2:10" ht="15.75" x14ac:dyDescent="0.25">
      <c r="B936" s="38">
        <f t="shared" si="14"/>
        <v>914</v>
      </c>
      <c r="C936" s="51" t="s">
        <v>542</v>
      </c>
      <c r="D936" s="52">
        <v>52682052000199</v>
      </c>
      <c r="E936" s="53" t="s">
        <v>543</v>
      </c>
      <c r="F936" s="51" t="s">
        <v>1347</v>
      </c>
      <c r="G936" s="51" t="s">
        <v>1351</v>
      </c>
      <c r="H936" s="51" t="s">
        <v>1352</v>
      </c>
      <c r="I936" s="54">
        <v>45614</v>
      </c>
      <c r="J936" s="55">
        <v>27360000</v>
      </c>
    </row>
    <row r="937" spans="2:10" ht="15.75" x14ac:dyDescent="0.25">
      <c r="B937" s="38">
        <f t="shared" si="14"/>
        <v>915</v>
      </c>
      <c r="C937" s="51" t="s">
        <v>284</v>
      </c>
      <c r="D937" s="52">
        <v>52689844000195</v>
      </c>
      <c r="E937" s="53" t="s">
        <v>285</v>
      </c>
      <c r="F937" s="51" t="s">
        <v>1347</v>
      </c>
      <c r="G937" s="51" t="s">
        <v>1351</v>
      </c>
      <c r="H937" s="51" t="s">
        <v>1352</v>
      </c>
      <c r="I937" s="54">
        <v>45574</v>
      </c>
      <c r="J937" s="55">
        <v>18720000</v>
      </c>
    </row>
    <row r="938" spans="2:10" ht="15.75" x14ac:dyDescent="0.25">
      <c r="B938" s="38">
        <f t="shared" si="14"/>
        <v>916</v>
      </c>
      <c r="C938" s="51" t="s">
        <v>560</v>
      </c>
      <c r="D938" s="52">
        <v>52713962000191</v>
      </c>
      <c r="E938" s="53" t="s">
        <v>561</v>
      </c>
      <c r="F938" s="51" t="s">
        <v>1347</v>
      </c>
      <c r="G938" s="51" t="s">
        <v>1351</v>
      </c>
      <c r="H938" s="51" t="s">
        <v>1352</v>
      </c>
      <c r="I938" s="54">
        <v>45615</v>
      </c>
      <c r="J938" s="55">
        <v>17280000</v>
      </c>
    </row>
    <row r="939" spans="2:10" ht="15.75" x14ac:dyDescent="0.25">
      <c r="B939" s="38">
        <f t="shared" si="14"/>
        <v>917</v>
      </c>
      <c r="C939" s="51" t="s">
        <v>556</v>
      </c>
      <c r="D939" s="52">
        <v>52714116000196</v>
      </c>
      <c r="E939" s="53" t="s">
        <v>557</v>
      </c>
      <c r="F939" s="51" t="s">
        <v>1347</v>
      </c>
      <c r="G939" s="51" t="s">
        <v>1351</v>
      </c>
      <c r="H939" s="51" t="s">
        <v>1352</v>
      </c>
      <c r="I939" s="54">
        <v>45615</v>
      </c>
      <c r="J939" s="55">
        <v>29520000</v>
      </c>
    </row>
    <row r="940" spans="2:10" ht="15.75" x14ac:dyDescent="0.25">
      <c r="B940" s="38">
        <f t="shared" si="14"/>
        <v>918</v>
      </c>
      <c r="C940" s="51" t="s">
        <v>335</v>
      </c>
      <c r="D940" s="52">
        <v>52734447000198</v>
      </c>
      <c r="E940" s="53" t="s">
        <v>336</v>
      </c>
      <c r="F940" s="51" t="s">
        <v>1347</v>
      </c>
      <c r="G940" s="51" t="s">
        <v>1351</v>
      </c>
      <c r="H940" s="51" t="s">
        <v>1352</v>
      </c>
      <c r="I940" s="54">
        <v>45576</v>
      </c>
      <c r="J940" s="55">
        <v>20160000</v>
      </c>
    </row>
    <row r="941" spans="2:10" ht="15.75" x14ac:dyDescent="0.25">
      <c r="B941" s="38">
        <f t="shared" si="14"/>
        <v>919</v>
      </c>
      <c r="C941" s="51" t="s">
        <v>156</v>
      </c>
      <c r="D941" s="52">
        <v>53192702000180</v>
      </c>
      <c r="E941" s="53" t="s">
        <v>157</v>
      </c>
      <c r="F941" s="51" t="s">
        <v>1347</v>
      </c>
      <c r="G941" s="51" t="s">
        <v>1342</v>
      </c>
      <c r="H941" s="51" t="s">
        <v>1350</v>
      </c>
      <c r="I941" s="54">
        <v>45567</v>
      </c>
      <c r="J941" s="55">
        <v>29520000</v>
      </c>
    </row>
    <row r="942" spans="2:10" ht="15.75" x14ac:dyDescent="0.25">
      <c r="B942" s="38">
        <f t="shared" si="14"/>
        <v>920</v>
      </c>
      <c r="C942" s="51" t="s">
        <v>162</v>
      </c>
      <c r="D942" s="52">
        <v>53869600000157</v>
      </c>
      <c r="E942" s="53" t="s">
        <v>163</v>
      </c>
      <c r="F942" s="51" t="s">
        <v>1347</v>
      </c>
      <c r="G942" s="51" t="s">
        <v>1342</v>
      </c>
      <c r="H942" s="51" t="s">
        <v>1350</v>
      </c>
      <c r="I942" s="54">
        <v>45560</v>
      </c>
      <c r="J942" s="55">
        <v>24192000</v>
      </c>
    </row>
    <row r="943" spans="2:10" ht="15.75" x14ac:dyDescent="0.25">
      <c r="B943" s="38">
        <f t="shared" si="14"/>
        <v>921</v>
      </c>
      <c r="C943" s="51" t="s">
        <v>503</v>
      </c>
      <c r="D943" s="52">
        <v>54187405000100</v>
      </c>
      <c r="E943" s="53" t="s">
        <v>504</v>
      </c>
      <c r="F943" s="51" t="s">
        <v>1347</v>
      </c>
      <c r="G943" s="51" t="s">
        <v>1351</v>
      </c>
      <c r="H943" s="51" t="s">
        <v>1352</v>
      </c>
      <c r="I943" s="54">
        <v>45610</v>
      </c>
      <c r="J943" s="55">
        <v>20880000</v>
      </c>
    </row>
    <row r="944" spans="2:10" ht="15.75" x14ac:dyDescent="0.25">
      <c r="B944" s="38">
        <f t="shared" si="14"/>
        <v>922</v>
      </c>
      <c r="C944" s="51" t="s">
        <v>503</v>
      </c>
      <c r="D944" s="52">
        <v>54187405000100</v>
      </c>
      <c r="E944" s="53" t="s">
        <v>505</v>
      </c>
      <c r="F944" s="51" t="s">
        <v>1347</v>
      </c>
      <c r="G944" s="51" t="s">
        <v>1351</v>
      </c>
      <c r="H944" s="51" t="s">
        <v>1352</v>
      </c>
      <c r="I944" s="54">
        <v>45610</v>
      </c>
      <c r="J944" s="55">
        <v>25200000</v>
      </c>
    </row>
    <row r="945" spans="2:10" ht="15.75" x14ac:dyDescent="0.25">
      <c r="B945" s="38">
        <f t="shared" si="14"/>
        <v>923</v>
      </c>
      <c r="C945" s="51" t="s">
        <v>372</v>
      </c>
      <c r="D945" s="52">
        <v>54234583000144</v>
      </c>
      <c r="E945" s="53" t="s">
        <v>373</v>
      </c>
      <c r="F945" s="51" t="s">
        <v>1347</v>
      </c>
      <c r="G945" s="51" t="s">
        <v>1351</v>
      </c>
      <c r="H945" s="51" t="s">
        <v>1352</v>
      </c>
      <c r="I945" s="54">
        <v>45577</v>
      </c>
      <c r="J945" s="55">
        <v>20880000</v>
      </c>
    </row>
    <row r="946" spans="2:10" ht="15.75" x14ac:dyDescent="0.25">
      <c r="B946" s="38">
        <f t="shared" si="14"/>
        <v>924</v>
      </c>
      <c r="C946" s="51" t="s">
        <v>110</v>
      </c>
      <c r="D946" s="52">
        <v>54510547000166</v>
      </c>
      <c r="E946" s="53" t="s">
        <v>111</v>
      </c>
      <c r="F946" s="51" t="s">
        <v>1347</v>
      </c>
      <c r="G946" s="51" t="s">
        <v>1351</v>
      </c>
      <c r="H946" s="51" t="s">
        <v>1352</v>
      </c>
      <c r="I946" s="54">
        <v>45555</v>
      </c>
      <c r="J946" s="55">
        <v>20880000</v>
      </c>
    </row>
    <row r="947" spans="2:10" ht="15.75" x14ac:dyDescent="0.25">
      <c r="B947" s="38">
        <f t="shared" si="14"/>
        <v>925</v>
      </c>
      <c r="C947" s="51" t="s">
        <v>110</v>
      </c>
      <c r="D947" s="52">
        <v>54510547000166</v>
      </c>
      <c r="E947" s="53" t="s">
        <v>112</v>
      </c>
      <c r="F947" s="51" t="s">
        <v>1347</v>
      </c>
      <c r="G947" s="51" t="s">
        <v>1351</v>
      </c>
      <c r="H947" s="51" t="s">
        <v>1352</v>
      </c>
      <c r="I947" s="54">
        <v>45555</v>
      </c>
      <c r="J947" s="55">
        <v>25200000</v>
      </c>
    </row>
    <row r="948" spans="2:10" ht="15.75" x14ac:dyDescent="0.25">
      <c r="B948" s="38">
        <f t="shared" si="14"/>
        <v>926</v>
      </c>
      <c r="C948" s="51" t="s">
        <v>356</v>
      </c>
      <c r="D948" s="52">
        <v>54555830000104</v>
      </c>
      <c r="E948" s="53" t="s">
        <v>357</v>
      </c>
      <c r="F948" s="51" t="s">
        <v>1347</v>
      </c>
      <c r="G948" s="51" t="s">
        <v>1351</v>
      </c>
      <c r="H948" s="51" t="s">
        <v>1352</v>
      </c>
      <c r="I948" s="54">
        <v>45577</v>
      </c>
      <c r="J948" s="55">
        <v>18720000</v>
      </c>
    </row>
    <row r="949" spans="2:10" ht="15.75" x14ac:dyDescent="0.25">
      <c r="B949" s="38">
        <f t="shared" si="14"/>
        <v>927</v>
      </c>
      <c r="C949" s="51" t="s">
        <v>751</v>
      </c>
      <c r="D949" s="52">
        <v>54559725000143</v>
      </c>
      <c r="E949" s="53" t="s">
        <v>752</v>
      </c>
      <c r="F949" s="51" t="s">
        <v>1347</v>
      </c>
      <c r="G949" s="51" t="s">
        <v>1351</v>
      </c>
      <c r="H949" s="51" t="s">
        <v>1352</v>
      </c>
      <c r="I949" s="54">
        <v>45649</v>
      </c>
      <c r="J949" s="55">
        <v>29520000</v>
      </c>
    </row>
    <row r="950" spans="2:10" ht="15.75" x14ac:dyDescent="0.25">
      <c r="B950" s="38">
        <f t="shared" si="14"/>
        <v>928</v>
      </c>
      <c r="C950" s="51" t="s">
        <v>806</v>
      </c>
      <c r="D950" s="52">
        <v>54647882000100</v>
      </c>
      <c r="E950" s="53" t="s">
        <v>807</v>
      </c>
      <c r="F950" s="51" t="s">
        <v>1347</v>
      </c>
      <c r="G950" s="51" t="s">
        <v>1389</v>
      </c>
      <c r="H950" s="51" t="s">
        <v>1390</v>
      </c>
      <c r="I950" s="54">
        <v>45662</v>
      </c>
      <c r="J950" s="55">
        <v>25200000</v>
      </c>
    </row>
    <row r="951" spans="2:10" ht="15.75" x14ac:dyDescent="0.25">
      <c r="B951" s="38">
        <f t="shared" si="14"/>
        <v>929</v>
      </c>
      <c r="C951" s="51" t="s">
        <v>305</v>
      </c>
      <c r="D951" s="52">
        <v>54764008000153</v>
      </c>
      <c r="E951" s="53" t="s">
        <v>306</v>
      </c>
      <c r="F951" s="51" t="s">
        <v>1347</v>
      </c>
      <c r="G951" s="51" t="s">
        <v>1351</v>
      </c>
      <c r="H951" s="51" t="s">
        <v>1352</v>
      </c>
      <c r="I951" s="54">
        <v>45574</v>
      </c>
      <c r="J951" s="55">
        <v>18720000</v>
      </c>
    </row>
    <row r="952" spans="2:10" ht="15.75" x14ac:dyDescent="0.25">
      <c r="B952" s="38">
        <f t="shared" si="14"/>
        <v>930</v>
      </c>
      <c r="C952" s="51" t="s">
        <v>671</v>
      </c>
      <c r="D952" s="52">
        <v>54786492000111</v>
      </c>
      <c r="E952" s="53" t="s">
        <v>672</v>
      </c>
      <c r="F952" s="51" t="s">
        <v>1347</v>
      </c>
      <c r="G952" s="51" t="s">
        <v>1389</v>
      </c>
      <c r="H952" s="51" t="s">
        <v>1390</v>
      </c>
      <c r="I952" s="54">
        <v>45639</v>
      </c>
      <c r="J952" s="55">
        <v>25200000</v>
      </c>
    </row>
    <row r="953" spans="2:10" ht="15.75" x14ac:dyDescent="0.25">
      <c r="B953" s="38">
        <f t="shared" si="14"/>
        <v>931</v>
      </c>
      <c r="C953" s="51" t="s">
        <v>222</v>
      </c>
      <c r="D953" s="52">
        <v>54801442000166</v>
      </c>
      <c r="E953" s="53" t="s">
        <v>223</v>
      </c>
      <c r="F953" s="51" t="s">
        <v>1347</v>
      </c>
      <c r="G953" s="51" t="s">
        <v>1351</v>
      </c>
      <c r="H953" s="51" t="s">
        <v>1352</v>
      </c>
      <c r="I953" s="54">
        <v>45570</v>
      </c>
      <c r="J953" s="55">
        <v>47520000</v>
      </c>
    </row>
    <row r="954" spans="2:10" ht="15.75" x14ac:dyDescent="0.25">
      <c r="B954" s="38">
        <f t="shared" si="14"/>
        <v>932</v>
      </c>
      <c r="C954" s="51" t="s">
        <v>449</v>
      </c>
      <c r="D954" s="52">
        <v>54860235000182</v>
      </c>
      <c r="E954" s="53" t="s">
        <v>450</v>
      </c>
      <c r="F954" s="51" t="s">
        <v>1347</v>
      </c>
      <c r="G954" s="51" t="s">
        <v>1351</v>
      </c>
      <c r="H954" s="51" t="s">
        <v>1352</v>
      </c>
      <c r="I954" s="54">
        <v>45585</v>
      </c>
      <c r="J954" s="55">
        <v>17280000</v>
      </c>
    </row>
    <row r="955" spans="2:10" ht="15.75" x14ac:dyDescent="0.25">
      <c r="B955" s="38">
        <f t="shared" si="14"/>
        <v>933</v>
      </c>
      <c r="C955" s="51" t="s">
        <v>17</v>
      </c>
      <c r="D955" s="52">
        <v>55004750000123</v>
      </c>
      <c r="E955" s="53" t="s">
        <v>18</v>
      </c>
      <c r="F955" s="51" t="s">
        <v>1347</v>
      </c>
      <c r="G955" s="51" t="s">
        <v>1389</v>
      </c>
      <c r="H955" s="51" t="s">
        <v>1390</v>
      </c>
      <c r="I955" s="54">
        <v>45666</v>
      </c>
      <c r="J955" s="55">
        <v>20880000</v>
      </c>
    </row>
    <row r="956" spans="2:10" ht="15.75" x14ac:dyDescent="0.25">
      <c r="B956" s="38">
        <f t="shared" si="14"/>
        <v>934</v>
      </c>
      <c r="C956" s="51" t="s">
        <v>17</v>
      </c>
      <c r="D956" s="52">
        <v>55004750000123</v>
      </c>
      <c r="E956" s="53" t="s">
        <v>40</v>
      </c>
      <c r="F956" s="51" t="s">
        <v>1347</v>
      </c>
      <c r="G956" s="51" t="s">
        <v>1312</v>
      </c>
      <c r="H956" s="51" t="s">
        <v>1430</v>
      </c>
      <c r="I956" s="54">
        <v>45674</v>
      </c>
      <c r="J956" s="55">
        <v>20880000</v>
      </c>
    </row>
    <row r="957" spans="2:10" ht="15.75" x14ac:dyDescent="0.25">
      <c r="B957" s="38">
        <f t="shared" si="14"/>
        <v>935</v>
      </c>
      <c r="C957" s="51" t="s">
        <v>567</v>
      </c>
      <c r="D957" s="52">
        <v>55073026000151</v>
      </c>
      <c r="E957" s="53" t="s">
        <v>568</v>
      </c>
      <c r="F957" s="51" t="s">
        <v>1347</v>
      </c>
      <c r="G957" s="51" t="s">
        <v>1351</v>
      </c>
      <c r="H957" s="51" t="s">
        <v>1352</v>
      </c>
      <c r="I957" s="54">
        <v>45616</v>
      </c>
      <c r="J957" s="55">
        <v>17280000</v>
      </c>
    </row>
    <row r="958" spans="2:10" ht="15.75" x14ac:dyDescent="0.25">
      <c r="B958" s="38">
        <f t="shared" si="14"/>
        <v>936</v>
      </c>
      <c r="C958" s="51" t="s">
        <v>354</v>
      </c>
      <c r="D958" s="52">
        <v>55105331000188</v>
      </c>
      <c r="E958" s="53" t="s">
        <v>355</v>
      </c>
      <c r="F958" s="51" t="s">
        <v>1347</v>
      </c>
      <c r="G958" s="51" t="s">
        <v>1351</v>
      </c>
      <c r="H958" s="51" t="s">
        <v>1352</v>
      </c>
      <c r="I958" s="54">
        <v>45577</v>
      </c>
      <c r="J958" s="55">
        <v>20880000</v>
      </c>
    </row>
    <row r="959" spans="2:10" ht="15.75" x14ac:dyDescent="0.25">
      <c r="B959" s="38">
        <f t="shared" si="14"/>
        <v>937</v>
      </c>
      <c r="C959" s="51" t="s">
        <v>620</v>
      </c>
      <c r="D959" s="52">
        <v>55442763000184</v>
      </c>
      <c r="E959" s="53" t="s">
        <v>621</v>
      </c>
      <c r="F959" s="51" t="s">
        <v>1347</v>
      </c>
      <c r="G959" s="51" t="s">
        <v>1351</v>
      </c>
      <c r="H959" s="51" t="s">
        <v>1352</v>
      </c>
      <c r="I959" s="54">
        <v>45630</v>
      </c>
      <c r="J959" s="55">
        <v>20160000</v>
      </c>
    </row>
    <row r="960" spans="2:10" ht="15.75" x14ac:dyDescent="0.25">
      <c r="B960" s="38">
        <f t="shared" si="14"/>
        <v>938</v>
      </c>
      <c r="C960" s="51" t="s">
        <v>595</v>
      </c>
      <c r="D960" s="52">
        <v>55463448000133</v>
      </c>
      <c r="E960" s="53" t="s">
        <v>596</v>
      </c>
      <c r="F960" s="51" t="s">
        <v>1347</v>
      </c>
      <c r="G960" s="51" t="s">
        <v>187</v>
      </c>
      <c r="H960" s="51" t="s">
        <v>1368</v>
      </c>
      <c r="I960" s="54">
        <v>45623</v>
      </c>
      <c r="J960" s="55">
        <v>24000000</v>
      </c>
    </row>
    <row r="961" spans="2:10" ht="15.75" x14ac:dyDescent="0.25">
      <c r="B961" s="38">
        <f t="shared" si="14"/>
        <v>939</v>
      </c>
      <c r="C961" s="51" t="s">
        <v>437</v>
      </c>
      <c r="D961" s="52">
        <v>55475949000130</v>
      </c>
      <c r="E961" s="53" t="s">
        <v>438</v>
      </c>
      <c r="F961" s="51" t="s">
        <v>1347</v>
      </c>
      <c r="G961" s="51" t="s">
        <v>1351</v>
      </c>
      <c r="H961" s="51" t="s">
        <v>1352</v>
      </c>
      <c r="I961" s="54">
        <v>45583</v>
      </c>
      <c r="J961" s="55">
        <v>17280000</v>
      </c>
    </row>
    <row r="962" spans="2:10" ht="15.75" x14ac:dyDescent="0.25">
      <c r="B962" s="38">
        <f t="shared" si="14"/>
        <v>940</v>
      </c>
      <c r="C962" s="51" t="s">
        <v>396</v>
      </c>
      <c r="D962" s="52">
        <v>55487047000113</v>
      </c>
      <c r="E962" s="53" t="s">
        <v>397</v>
      </c>
      <c r="F962" s="51" t="s">
        <v>1347</v>
      </c>
      <c r="G962" s="51" t="s">
        <v>1351</v>
      </c>
      <c r="H962" s="51" t="s">
        <v>1352</v>
      </c>
      <c r="I962" s="54">
        <v>45581</v>
      </c>
      <c r="J962" s="55">
        <v>18720000</v>
      </c>
    </row>
    <row r="963" spans="2:10" ht="15.75" x14ac:dyDescent="0.25">
      <c r="B963" s="38">
        <f t="shared" si="14"/>
        <v>941</v>
      </c>
      <c r="C963" s="51" t="s">
        <v>523</v>
      </c>
      <c r="D963" s="52">
        <v>55493642000161</v>
      </c>
      <c r="E963" s="53" t="s">
        <v>524</v>
      </c>
      <c r="F963" s="51" t="s">
        <v>1347</v>
      </c>
      <c r="G963" s="51" t="s">
        <v>1351</v>
      </c>
      <c r="H963" s="51" t="s">
        <v>1352</v>
      </c>
      <c r="I963" s="54">
        <v>45613</v>
      </c>
      <c r="J963" s="55">
        <v>18720000</v>
      </c>
    </row>
    <row r="964" spans="2:10" ht="15.75" x14ac:dyDescent="0.25">
      <c r="B964" s="38">
        <f t="shared" si="14"/>
        <v>942</v>
      </c>
      <c r="C964" s="51" t="s">
        <v>224</v>
      </c>
      <c r="D964" s="52">
        <v>55501867000112</v>
      </c>
      <c r="E964" s="53" t="s">
        <v>226</v>
      </c>
      <c r="F964" s="51" t="s">
        <v>1347</v>
      </c>
      <c r="G964" s="51" t="s">
        <v>1351</v>
      </c>
      <c r="H964" s="51" t="s">
        <v>1352</v>
      </c>
      <c r="I964" s="54">
        <v>45570</v>
      </c>
      <c r="J964" s="55">
        <v>18720000</v>
      </c>
    </row>
    <row r="965" spans="2:10" ht="15.75" x14ac:dyDescent="0.25">
      <c r="B965" s="38">
        <f t="shared" si="14"/>
        <v>943</v>
      </c>
      <c r="C965" s="51" t="s">
        <v>441</v>
      </c>
      <c r="D965" s="52">
        <v>55534587000100</v>
      </c>
      <c r="E965" s="53" t="s">
        <v>442</v>
      </c>
      <c r="F965" s="51" t="s">
        <v>1347</v>
      </c>
      <c r="G965" s="51" t="s">
        <v>1351</v>
      </c>
      <c r="H965" s="51" t="s">
        <v>1352</v>
      </c>
      <c r="I965" s="54">
        <v>45583</v>
      </c>
      <c r="J965" s="55">
        <v>17280000</v>
      </c>
    </row>
    <row r="966" spans="2:10" ht="15.75" x14ac:dyDescent="0.25">
      <c r="B966" s="38">
        <f t="shared" si="14"/>
        <v>944</v>
      </c>
      <c r="C966" s="51" t="s">
        <v>483</v>
      </c>
      <c r="D966" s="52">
        <v>55549114000187</v>
      </c>
      <c r="E966" s="53" t="s">
        <v>484</v>
      </c>
      <c r="F966" s="51" t="s">
        <v>1347</v>
      </c>
      <c r="G966" s="51" t="s">
        <v>1351</v>
      </c>
      <c r="H966" s="51" t="s">
        <v>1352</v>
      </c>
      <c r="I966" s="54">
        <v>45602</v>
      </c>
      <c r="J966" s="55">
        <v>20160000</v>
      </c>
    </row>
    <row r="967" spans="2:10" ht="15.75" x14ac:dyDescent="0.25">
      <c r="B967" s="38">
        <f t="shared" si="14"/>
        <v>945</v>
      </c>
      <c r="C967" s="51" t="s">
        <v>282</v>
      </c>
      <c r="D967" s="52">
        <v>55554131000102</v>
      </c>
      <c r="E967" s="53" t="s">
        <v>283</v>
      </c>
      <c r="F967" s="51" t="s">
        <v>1347</v>
      </c>
      <c r="G967" s="51" t="s">
        <v>1351</v>
      </c>
      <c r="H967" s="51" t="s">
        <v>1352</v>
      </c>
      <c r="I967" s="54">
        <v>45574</v>
      </c>
      <c r="J967" s="55">
        <v>18720000</v>
      </c>
    </row>
    <row r="968" spans="2:10" ht="15.75" x14ac:dyDescent="0.25">
      <c r="B968" s="38">
        <f t="shared" si="14"/>
        <v>946</v>
      </c>
      <c r="C968" s="51" t="s">
        <v>323</v>
      </c>
      <c r="D968" s="52">
        <v>55580422000175</v>
      </c>
      <c r="E968" s="53" t="s">
        <v>324</v>
      </c>
      <c r="F968" s="51" t="s">
        <v>1347</v>
      </c>
      <c r="G968" s="51" t="s">
        <v>1351</v>
      </c>
      <c r="H968" s="51" t="s">
        <v>1352</v>
      </c>
      <c r="I968" s="54">
        <v>45574</v>
      </c>
      <c r="J968" s="55">
        <v>18720000</v>
      </c>
    </row>
    <row r="969" spans="2:10" ht="15.75" x14ac:dyDescent="0.25">
      <c r="B969" s="38">
        <f t="shared" si="14"/>
        <v>947</v>
      </c>
      <c r="C969" s="51" t="s">
        <v>309</v>
      </c>
      <c r="D969" s="52">
        <v>55581778000123</v>
      </c>
      <c r="E969" s="53" t="s">
        <v>310</v>
      </c>
      <c r="F969" s="51" t="s">
        <v>1347</v>
      </c>
      <c r="G969" s="51" t="s">
        <v>1351</v>
      </c>
      <c r="H969" s="51" t="s">
        <v>1352</v>
      </c>
      <c r="I969" s="54">
        <v>45574</v>
      </c>
      <c r="J969" s="55">
        <v>27360000</v>
      </c>
    </row>
    <row r="970" spans="2:10" ht="15.75" x14ac:dyDescent="0.25">
      <c r="B970" s="38">
        <f t="shared" si="14"/>
        <v>948</v>
      </c>
      <c r="C970" s="51" t="s">
        <v>602</v>
      </c>
      <c r="D970" s="52">
        <v>55599173000160</v>
      </c>
      <c r="E970" s="53" t="s">
        <v>603</v>
      </c>
      <c r="F970" s="51" t="s">
        <v>1347</v>
      </c>
      <c r="G970" s="51" t="s">
        <v>1351</v>
      </c>
      <c r="H970" s="51" t="s">
        <v>1352</v>
      </c>
      <c r="I970" s="54">
        <v>45624</v>
      </c>
      <c r="J970" s="55">
        <v>18720000</v>
      </c>
    </row>
    <row r="971" spans="2:10" ht="15.75" x14ac:dyDescent="0.25">
      <c r="B971" s="38">
        <f t="shared" si="14"/>
        <v>949</v>
      </c>
      <c r="C971" s="51" t="s">
        <v>299</v>
      </c>
      <c r="D971" s="52">
        <v>55601040000180</v>
      </c>
      <c r="E971" s="53" t="s">
        <v>300</v>
      </c>
      <c r="F971" s="51" t="s">
        <v>1347</v>
      </c>
      <c r="G971" s="51" t="s">
        <v>1351</v>
      </c>
      <c r="H971" s="51" t="s">
        <v>1352</v>
      </c>
      <c r="I971" s="54">
        <v>45574</v>
      </c>
      <c r="J971" s="55">
        <v>20160000</v>
      </c>
    </row>
    <row r="972" spans="2:10" ht="15.75" x14ac:dyDescent="0.25">
      <c r="B972" s="38">
        <f t="shared" si="14"/>
        <v>950</v>
      </c>
      <c r="C972" s="51" t="s">
        <v>164</v>
      </c>
      <c r="D972" s="52">
        <v>55607858000100</v>
      </c>
      <c r="E972" s="53" t="s">
        <v>165</v>
      </c>
      <c r="F972" s="51" t="s">
        <v>1347</v>
      </c>
      <c r="G972" s="51" t="s">
        <v>1342</v>
      </c>
      <c r="H972" s="51" t="s">
        <v>1350</v>
      </c>
      <c r="I972" s="54">
        <v>45561</v>
      </c>
      <c r="J972" s="55">
        <v>20880000</v>
      </c>
    </row>
    <row r="973" spans="2:10" ht="15.75" x14ac:dyDescent="0.25">
      <c r="B973" s="38">
        <f t="shared" si="14"/>
        <v>951</v>
      </c>
      <c r="C973" s="51" t="s">
        <v>868</v>
      </c>
      <c r="D973" s="52">
        <v>55649197000186</v>
      </c>
      <c r="E973" s="53" t="s">
        <v>869</v>
      </c>
      <c r="F973" s="51" t="s">
        <v>1347</v>
      </c>
      <c r="G973" s="51" t="s">
        <v>1445</v>
      </c>
      <c r="H973" s="51" t="s">
        <v>1446</v>
      </c>
      <c r="I973" s="54">
        <v>45700</v>
      </c>
      <c r="J973" s="55">
        <v>24000000</v>
      </c>
    </row>
    <row r="974" spans="2:10" ht="15.75" x14ac:dyDescent="0.25">
      <c r="B974" s="38">
        <f t="shared" si="14"/>
        <v>952</v>
      </c>
      <c r="C974" s="51" t="s">
        <v>301</v>
      </c>
      <c r="D974" s="52">
        <v>55673229000189</v>
      </c>
      <c r="E974" s="53" t="s">
        <v>302</v>
      </c>
      <c r="F974" s="51" t="s">
        <v>1347</v>
      </c>
      <c r="G974" s="51" t="s">
        <v>1351</v>
      </c>
      <c r="H974" s="51" t="s">
        <v>1352</v>
      </c>
      <c r="I974" s="54">
        <v>45574</v>
      </c>
      <c r="J974" s="55">
        <v>44880000</v>
      </c>
    </row>
    <row r="975" spans="2:10" ht="15.75" x14ac:dyDescent="0.25">
      <c r="B975" s="38">
        <f t="shared" si="14"/>
        <v>953</v>
      </c>
      <c r="C975" s="51" t="s">
        <v>579</v>
      </c>
      <c r="D975" s="52">
        <v>55692723000190</v>
      </c>
      <c r="E975" s="53" t="s">
        <v>580</v>
      </c>
      <c r="F975" s="51" t="s">
        <v>1347</v>
      </c>
      <c r="G975" s="51" t="s">
        <v>1389</v>
      </c>
      <c r="H975" s="51" t="s">
        <v>1390</v>
      </c>
      <c r="I975" s="54">
        <v>45635</v>
      </c>
      <c r="J975" s="55">
        <v>20880000</v>
      </c>
    </row>
    <row r="976" spans="2:10" ht="15.75" x14ac:dyDescent="0.25">
      <c r="B976" s="38">
        <f t="shared" si="14"/>
        <v>954</v>
      </c>
      <c r="C976" s="51" t="s">
        <v>728</v>
      </c>
      <c r="D976" s="52">
        <v>55703230000109</v>
      </c>
      <c r="E976" s="53" t="s">
        <v>729</v>
      </c>
      <c r="F976" s="51" t="s">
        <v>1347</v>
      </c>
      <c r="G976" s="51" t="s">
        <v>1351</v>
      </c>
      <c r="H976" s="51" t="s">
        <v>1352</v>
      </c>
      <c r="I976" s="54">
        <v>45645</v>
      </c>
      <c r="J976" s="55">
        <v>17280000</v>
      </c>
    </row>
    <row r="977" spans="2:10" ht="15.75" x14ac:dyDescent="0.25">
      <c r="B977" s="38">
        <f t="shared" si="14"/>
        <v>955</v>
      </c>
      <c r="C977" s="51" t="s">
        <v>895</v>
      </c>
      <c r="D977" s="52">
        <v>55716371000166</v>
      </c>
      <c r="E977" s="53" t="s">
        <v>896</v>
      </c>
      <c r="F977" s="51" t="s">
        <v>1347</v>
      </c>
      <c r="G977" s="51" t="s">
        <v>1351</v>
      </c>
      <c r="H977" s="51" t="s">
        <v>1352</v>
      </c>
      <c r="I977" s="54">
        <v>45709</v>
      </c>
      <c r="J977" s="55">
        <v>20880000</v>
      </c>
    </row>
    <row r="978" spans="2:10" ht="15.75" x14ac:dyDescent="0.25">
      <c r="B978" s="38">
        <f t="shared" si="14"/>
        <v>956</v>
      </c>
      <c r="C978" s="51" t="s">
        <v>1405</v>
      </c>
      <c r="D978" s="52">
        <v>55717952000112</v>
      </c>
      <c r="E978" s="53" t="s">
        <v>16</v>
      </c>
      <c r="F978" s="51" t="s">
        <v>1347</v>
      </c>
      <c r="G978" s="51" t="s">
        <v>1389</v>
      </c>
      <c r="H978" s="51" t="s">
        <v>1390</v>
      </c>
      <c r="I978" s="54">
        <v>45662</v>
      </c>
      <c r="J978" s="55">
        <v>17280000</v>
      </c>
    </row>
    <row r="979" spans="2:10" ht="15.75" x14ac:dyDescent="0.25">
      <c r="B979" s="38">
        <f t="shared" si="14"/>
        <v>957</v>
      </c>
      <c r="C979" s="51" t="s">
        <v>258</v>
      </c>
      <c r="D979" s="52">
        <v>55718842000175</v>
      </c>
      <c r="E979" s="53" t="s">
        <v>259</v>
      </c>
      <c r="F979" s="51" t="s">
        <v>1347</v>
      </c>
      <c r="G979" s="51" t="s">
        <v>1351</v>
      </c>
      <c r="H979" s="51" t="s">
        <v>1352</v>
      </c>
      <c r="I979" s="54">
        <v>45581</v>
      </c>
      <c r="J979" s="55">
        <v>27360000</v>
      </c>
    </row>
    <row r="980" spans="2:10" ht="15.75" x14ac:dyDescent="0.25">
      <c r="B980" s="38">
        <f t="shared" si="14"/>
        <v>958</v>
      </c>
      <c r="C980" s="51" t="s">
        <v>258</v>
      </c>
      <c r="D980" s="52">
        <v>55718842000175</v>
      </c>
      <c r="E980" s="53" t="s">
        <v>279</v>
      </c>
      <c r="F980" s="51" t="s">
        <v>1347</v>
      </c>
      <c r="G980" s="51" t="s">
        <v>1351</v>
      </c>
      <c r="H980" s="51" t="s">
        <v>1352</v>
      </c>
      <c r="I980" s="54">
        <v>45574</v>
      </c>
      <c r="J980" s="55">
        <v>20880000</v>
      </c>
    </row>
    <row r="981" spans="2:10" ht="15.75" x14ac:dyDescent="0.25">
      <c r="B981" s="38">
        <f t="shared" si="14"/>
        <v>959</v>
      </c>
      <c r="C981" s="51" t="s">
        <v>258</v>
      </c>
      <c r="D981" s="52">
        <v>55718842000175</v>
      </c>
      <c r="E981" s="53" t="s">
        <v>317</v>
      </c>
      <c r="F981" s="51" t="s">
        <v>1347</v>
      </c>
      <c r="G981" s="51" t="s">
        <v>1351</v>
      </c>
      <c r="H981" s="51" t="s">
        <v>1352</v>
      </c>
      <c r="I981" s="54">
        <v>45574</v>
      </c>
      <c r="J981" s="55">
        <v>18720000</v>
      </c>
    </row>
    <row r="982" spans="2:10" ht="15.75" x14ac:dyDescent="0.25">
      <c r="B982" s="38">
        <f t="shared" si="14"/>
        <v>960</v>
      </c>
      <c r="C982" s="51" t="s">
        <v>212</v>
      </c>
      <c r="D982" s="52">
        <v>55726584000179</v>
      </c>
      <c r="E982" s="53" t="s">
        <v>213</v>
      </c>
      <c r="F982" s="51" t="s">
        <v>1347</v>
      </c>
      <c r="G982" s="51" t="s">
        <v>1351</v>
      </c>
      <c r="H982" s="51" t="s">
        <v>1352</v>
      </c>
      <c r="I982" s="54">
        <v>45570</v>
      </c>
      <c r="J982" s="55">
        <v>21600000</v>
      </c>
    </row>
    <row r="983" spans="2:10" ht="15.75" x14ac:dyDescent="0.25">
      <c r="B983" s="38">
        <f t="shared" si="14"/>
        <v>961</v>
      </c>
      <c r="C983" s="51" t="s">
        <v>212</v>
      </c>
      <c r="D983" s="52">
        <v>55726584000179</v>
      </c>
      <c r="E983" s="53" t="s">
        <v>214</v>
      </c>
      <c r="F983" s="51" t="s">
        <v>1347</v>
      </c>
      <c r="G983" s="51" t="s">
        <v>1351</v>
      </c>
      <c r="H983" s="51" t="s">
        <v>1352</v>
      </c>
      <c r="I983" s="54">
        <v>45570</v>
      </c>
      <c r="J983" s="55">
        <v>17280000</v>
      </c>
    </row>
    <row r="984" spans="2:10" ht="15.75" x14ac:dyDescent="0.25">
      <c r="B984" s="38">
        <f t="shared" ref="B984:B1045" si="15">B983+1</f>
        <v>962</v>
      </c>
      <c r="C984" s="51" t="s">
        <v>212</v>
      </c>
      <c r="D984" s="52">
        <v>55726584000179</v>
      </c>
      <c r="E984" s="53" t="s">
        <v>215</v>
      </c>
      <c r="F984" s="51" t="s">
        <v>1347</v>
      </c>
      <c r="G984" s="51" t="s">
        <v>1351</v>
      </c>
      <c r="H984" s="51" t="s">
        <v>1352</v>
      </c>
      <c r="I984" s="54">
        <v>45570</v>
      </c>
      <c r="J984" s="55">
        <v>18720000</v>
      </c>
    </row>
    <row r="985" spans="2:10" ht="15.75" x14ac:dyDescent="0.25">
      <c r="B985" s="38">
        <f t="shared" si="15"/>
        <v>963</v>
      </c>
      <c r="C985" s="51" t="s">
        <v>212</v>
      </c>
      <c r="D985" s="52">
        <v>55726584000179</v>
      </c>
      <c r="E985" s="53" t="s">
        <v>698</v>
      </c>
      <c r="F985" s="51" t="s">
        <v>1347</v>
      </c>
      <c r="G985" s="51" t="s">
        <v>1389</v>
      </c>
      <c r="H985" s="51" t="s">
        <v>1390</v>
      </c>
      <c r="I985" s="54">
        <v>45642</v>
      </c>
      <c r="J985" s="55">
        <v>17280000</v>
      </c>
    </row>
    <row r="986" spans="2:10" ht="15.75" x14ac:dyDescent="0.25">
      <c r="B986" s="38">
        <f t="shared" si="15"/>
        <v>964</v>
      </c>
      <c r="C986" s="51" t="s">
        <v>212</v>
      </c>
      <c r="D986" s="52">
        <v>55726584000179</v>
      </c>
      <c r="E986" s="53" t="s">
        <v>827</v>
      </c>
      <c r="F986" s="51" t="s">
        <v>1347</v>
      </c>
      <c r="G986" s="51" t="s">
        <v>1445</v>
      </c>
      <c r="H986" s="51" t="s">
        <v>1446</v>
      </c>
      <c r="I986" s="54">
        <v>45674</v>
      </c>
      <c r="J986" s="55">
        <v>18720000</v>
      </c>
    </row>
    <row r="987" spans="2:10" ht="15.75" x14ac:dyDescent="0.25">
      <c r="B987" s="38">
        <f t="shared" si="15"/>
        <v>965</v>
      </c>
      <c r="C987" s="51" t="s">
        <v>297</v>
      </c>
      <c r="D987" s="52">
        <v>55740770000162</v>
      </c>
      <c r="E987" s="53" t="s">
        <v>298</v>
      </c>
      <c r="F987" s="51" t="s">
        <v>1347</v>
      </c>
      <c r="G987" s="51" t="s">
        <v>1351</v>
      </c>
      <c r="H987" s="51" t="s">
        <v>1352</v>
      </c>
      <c r="I987" s="54">
        <v>45574</v>
      </c>
      <c r="J987" s="55">
        <v>18720000</v>
      </c>
    </row>
    <row r="988" spans="2:10" ht="15.75" x14ac:dyDescent="0.25">
      <c r="B988" s="38">
        <f t="shared" si="15"/>
        <v>966</v>
      </c>
      <c r="C988" s="51" t="s">
        <v>725</v>
      </c>
      <c r="D988" s="52">
        <v>55751595000109</v>
      </c>
      <c r="E988" s="53" t="s">
        <v>726</v>
      </c>
      <c r="F988" s="51" t="s">
        <v>1347</v>
      </c>
      <c r="G988" s="51" t="s">
        <v>1351</v>
      </c>
      <c r="H988" s="51" t="s">
        <v>1352</v>
      </c>
      <c r="I988" s="54">
        <v>45645</v>
      </c>
      <c r="J988" s="55">
        <v>17280000</v>
      </c>
    </row>
    <row r="989" spans="2:10" ht="15.75" x14ac:dyDescent="0.25">
      <c r="B989" s="38">
        <f t="shared" si="15"/>
        <v>967</v>
      </c>
      <c r="C989" s="51" t="s">
        <v>22</v>
      </c>
      <c r="D989" s="52">
        <v>55751595000109</v>
      </c>
      <c r="E989" s="53" t="s">
        <v>23</v>
      </c>
      <c r="F989" s="51" t="s">
        <v>1347</v>
      </c>
      <c r="G989" s="51" t="s">
        <v>1312</v>
      </c>
      <c r="H989" s="51" t="s">
        <v>1430</v>
      </c>
      <c r="I989" s="54">
        <v>45774</v>
      </c>
      <c r="J989" s="55">
        <v>34560000</v>
      </c>
    </row>
    <row r="990" spans="2:10" ht="15.75" x14ac:dyDescent="0.25">
      <c r="B990" s="38">
        <f t="shared" si="15"/>
        <v>968</v>
      </c>
      <c r="C990" s="51" t="s">
        <v>92</v>
      </c>
      <c r="D990" s="52">
        <v>55767288000116</v>
      </c>
      <c r="E990" s="53" t="s">
        <v>93</v>
      </c>
      <c r="F990" s="51" t="s">
        <v>1347</v>
      </c>
      <c r="G990" s="51" t="s">
        <v>1342</v>
      </c>
      <c r="H990" s="51" t="s">
        <v>1350</v>
      </c>
      <c r="I990" s="54">
        <v>45548</v>
      </c>
      <c r="J990" s="55">
        <v>17280000</v>
      </c>
    </row>
    <row r="991" spans="2:10" ht="15.75" x14ac:dyDescent="0.25">
      <c r="B991" s="38">
        <f t="shared" si="15"/>
        <v>969</v>
      </c>
      <c r="C991" s="51" t="s">
        <v>262</v>
      </c>
      <c r="D991" s="52">
        <v>55785268000178</v>
      </c>
      <c r="E991" s="53" t="s">
        <v>263</v>
      </c>
      <c r="F991" s="51" t="s">
        <v>1347</v>
      </c>
      <c r="G991" s="51" t="s">
        <v>1351</v>
      </c>
      <c r="H991" s="51" t="s">
        <v>1352</v>
      </c>
      <c r="I991" s="54">
        <v>45570</v>
      </c>
      <c r="J991" s="55">
        <v>20160000</v>
      </c>
    </row>
    <row r="992" spans="2:10" ht="15.75" x14ac:dyDescent="0.25">
      <c r="B992" s="38">
        <f t="shared" si="15"/>
        <v>970</v>
      </c>
      <c r="C992" s="51" t="s">
        <v>398</v>
      </c>
      <c r="D992" s="52">
        <v>55812774000109</v>
      </c>
      <c r="E992" s="53" t="s">
        <v>399</v>
      </c>
      <c r="F992" s="51" t="s">
        <v>1347</v>
      </c>
      <c r="G992" s="51" t="s">
        <v>1351</v>
      </c>
      <c r="H992" s="51" t="s">
        <v>1352</v>
      </c>
      <c r="I992" s="54">
        <v>45581</v>
      </c>
      <c r="J992" s="55">
        <v>18720000</v>
      </c>
    </row>
    <row r="993" spans="2:10" ht="15.75" x14ac:dyDescent="0.25">
      <c r="B993" s="38">
        <f t="shared" si="15"/>
        <v>971</v>
      </c>
      <c r="C993" s="51" t="s">
        <v>408</v>
      </c>
      <c r="D993" s="52">
        <v>55834921000141</v>
      </c>
      <c r="E993" s="53" t="s">
        <v>409</v>
      </c>
      <c r="F993" s="51" t="s">
        <v>1347</v>
      </c>
      <c r="G993" s="51" t="s">
        <v>1351</v>
      </c>
      <c r="H993" s="51" t="s">
        <v>1352</v>
      </c>
      <c r="I993" s="54">
        <v>45581</v>
      </c>
      <c r="J993" s="55">
        <v>17280000</v>
      </c>
    </row>
    <row r="994" spans="2:10" ht="15.75" x14ac:dyDescent="0.25">
      <c r="B994" s="38">
        <f t="shared" si="15"/>
        <v>972</v>
      </c>
      <c r="C994" s="51" t="s">
        <v>83</v>
      </c>
      <c r="D994" s="52">
        <v>55837527000167</v>
      </c>
      <c r="E994" s="53" t="s">
        <v>84</v>
      </c>
      <c r="F994" s="51" t="s">
        <v>1347</v>
      </c>
      <c r="G994" s="51" t="s">
        <v>1342</v>
      </c>
      <c r="H994" s="51" t="s">
        <v>1350</v>
      </c>
      <c r="I994" s="54">
        <v>45547</v>
      </c>
      <c r="J994" s="55">
        <v>17280000</v>
      </c>
    </row>
    <row r="995" spans="2:10" ht="15.75" x14ac:dyDescent="0.25">
      <c r="B995" s="38">
        <f t="shared" si="15"/>
        <v>973</v>
      </c>
      <c r="C995" s="51" t="s">
        <v>593</v>
      </c>
      <c r="D995" s="52">
        <v>55848081000176</v>
      </c>
      <c r="E995" s="53" t="s">
        <v>594</v>
      </c>
      <c r="F995" s="51" t="s">
        <v>1347</v>
      </c>
      <c r="G995" s="51" t="s">
        <v>1351</v>
      </c>
      <c r="H995" s="51" t="s">
        <v>1352</v>
      </c>
      <c r="I995" s="54">
        <v>45623</v>
      </c>
      <c r="J995" s="55">
        <v>20160000</v>
      </c>
    </row>
    <row r="996" spans="2:10" ht="15.75" x14ac:dyDescent="0.25">
      <c r="B996" s="38">
        <f t="shared" si="15"/>
        <v>974</v>
      </c>
      <c r="C996" s="51" t="s">
        <v>631</v>
      </c>
      <c r="D996" s="52">
        <v>55860199000110</v>
      </c>
      <c r="E996" s="53" t="s">
        <v>633</v>
      </c>
      <c r="F996" s="51" t="s">
        <v>1347</v>
      </c>
      <c r="G996" s="51" t="s">
        <v>1389</v>
      </c>
      <c r="H996" s="51" t="s">
        <v>1390</v>
      </c>
      <c r="I996" s="54">
        <v>45632</v>
      </c>
      <c r="J996" s="55">
        <v>17280000</v>
      </c>
    </row>
    <row r="997" spans="2:10" ht="15.75" x14ac:dyDescent="0.25">
      <c r="B997" s="38">
        <f t="shared" si="15"/>
        <v>975</v>
      </c>
      <c r="C997" s="51" t="s">
        <v>315</v>
      </c>
      <c r="D997" s="52">
        <v>55861329000139</v>
      </c>
      <c r="E997" s="53" t="s">
        <v>414</v>
      </c>
      <c r="F997" s="51" t="s">
        <v>1347</v>
      </c>
      <c r="G997" s="51" t="s">
        <v>1351</v>
      </c>
      <c r="H997" s="51" t="s">
        <v>1352</v>
      </c>
      <c r="I997" s="54">
        <v>45581</v>
      </c>
      <c r="J997" s="55">
        <v>18720000</v>
      </c>
    </row>
    <row r="998" spans="2:10" ht="15.75" x14ac:dyDescent="0.25">
      <c r="B998" s="38">
        <f t="shared" si="15"/>
        <v>976</v>
      </c>
      <c r="C998" s="51" t="s">
        <v>802</v>
      </c>
      <c r="D998" s="52">
        <v>55863532000144</v>
      </c>
      <c r="E998" s="53" t="s">
        <v>803</v>
      </c>
      <c r="F998" s="51" t="s">
        <v>1347</v>
      </c>
      <c r="G998" s="51" t="s">
        <v>1389</v>
      </c>
      <c r="H998" s="51" t="s">
        <v>1390</v>
      </c>
      <c r="I998" s="54">
        <v>45659</v>
      </c>
      <c r="J998" s="55">
        <v>18720000</v>
      </c>
    </row>
    <row r="999" spans="2:10" ht="15.75" x14ac:dyDescent="0.25">
      <c r="B999" s="38">
        <f t="shared" si="15"/>
        <v>977</v>
      </c>
      <c r="C999" s="51" t="s">
        <v>388</v>
      </c>
      <c r="D999" s="52">
        <v>55866940000150</v>
      </c>
      <c r="E999" s="53" t="s">
        <v>389</v>
      </c>
      <c r="F999" s="51" t="s">
        <v>1347</v>
      </c>
      <c r="G999" s="51" t="s">
        <v>1342</v>
      </c>
      <c r="H999" s="51" t="s">
        <v>1350</v>
      </c>
      <c r="I999" s="54">
        <v>45578</v>
      </c>
      <c r="J999" s="55">
        <v>18720000</v>
      </c>
    </row>
    <row r="1000" spans="2:10" ht="15.75" x14ac:dyDescent="0.25">
      <c r="B1000" s="38">
        <f t="shared" si="15"/>
        <v>978</v>
      </c>
      <c r="C1000" s="51" t="s">
        <v>901</v>
      </c>
      <c r="D1000" s="52">
        <v>55867035000114</v>
      </c>
      <c r="E1000" s="53" t="s">
        <v>902</v>
      </c>
      <c r="F1000" s="51" t="s">
        <v>1347</v>
      </c>
      <c r="G1000" s="51" t="s">
        <v>1351</v>
      </c>
      <c r="H1000" s="51" t="s">
        <v>1352</v>
      </c>
      <c r="I1000" s="54">
        <v>45709</v>
      </c>
      <c r="J1000" s="55">
        <v>17280000</v>
      </c>
    </row>
    <row r="1001" spans="2:10" ht="15.75" x14ac:dyDescent="0.25">
      <c r="B1001" s="38">
        <f t="shared" si="15"/>
        <v>979</v>
      </c>
      <c r="C1001" s="51" t="s">
        <v>599</v>
      </c>
      <c r="D1001" s="52">
        <v>55902698000122</v>
      </c>
      <c r="E1001" s="53" t="s">
        <v>600</v>
      </c>
      <c r="F1001" s="51" t="s">
        <v>1347</v>
      </c>
      <c r="G1001" s="51" t="s">
        <v>1389</v>
      </c>
      <c r="H1001" s="51" t="s">
        <v>1390</v>
      </c>
      <c r="I1001" s="54">
        <v>45623</v>
      </c>
      <c r="J1001" s="55">
        <v>24048000</v>
      </c>
    </row>
    <row r="1002" spans="2:10" ht="15.75" x14ac:dyDescent="0.25">
      <c r="B1002" s="38">
        <f t="shared" si="15"/>
        <v>980</v>
      </c>
      <c r="C1002" s="51" t="s">
        <v>599</v>
      </c>
      <c r="D1002" s="52">
        <v>55902698000122</v>
      </c>
      <c r="E1002" s="53" t="s">
        <v>816</v>
      </c>
      <c r="F1002" s="51" t="s">
        <v>1347</v>
      </c>
      <c r="G1002" s="51" t="s">
        <v>1443</v>
      </c>
      <c r="H1002" s="51" t="s">
        <v>1444</v>
      </c>
      <c r="I1002" s="54">
        <v>45673</v>
      </c>
      <c r="J1002" s="55">
        <v>48096000</v>
      </c>
    </row>
    <row r="1003" spans="2:10" ht="15.75" x14ac:dyDescent="0.25">
      <c r="B1003" s="38">
        <f t="shared" si="15"/>
        <v>981</v>
      </c>
      <c r="C1003" s="51" t="s">
        <v>463</v>
      </c>
      <c r="D1003" s="52">
        <v>55903235000185</v>
      </c>
      <c r="E1003" s="53" t="s">
        <v>464</v>
      </c>
      <c r="F1003" s="51" t="s">
        <v>1347</v>
      </c>
      <c r="G1003" s="51" t="s">
        <v>1351</v>
      </c>
      <c r="H1003" s="51" t="s">
        <v>1352</v>
      </c>
      <c r="I1003" s="54">
        <v>45590</v>
      </c>
      <c r="J1003" s="55">
        <v>20160000</v>
      </c>
    </row>
    <row r="1004" spans="2:10" ht="15.75" x14ac:dyDescent="0.25">
      <c r="B1004" s="38">
        <f t="shared" si="15"/>
        <v>982</v>
      </c>
      <c r="C1004" s="51" t="s">
        <v>470</v>
      </c>
      <c r="D1004" s="52">
        <v>55909595000194</v>
      </c>
      <c r="E1004" s="53" t="s">
        <v>471</v>
      </c>
      <c r="F1004" s="51" t="s">
        <v>1347</v>
      </c>
      <c r="G1004" s="51" t="s">
        <v>1351</v>
      </c>
      <c r="H1004" s="51" t="s">
        <v>1352</v>
      </c>
      <c r="I1004" s="54">
        <v>45594</v>
      </c>
      <c r="J1004" s="55">
        <v>16560000</v>
      </c>
    </row>
    <row r="1005" spans="2:10" ht="15.75" x14ac:dyDescent="0.25">
      <c r="B1005" s="38">
        <f t="shared" si="15"/>
        <v>983</v>
      </c>
      <c r="C1005" s="51" t="s">
        <v>682</v>
      </c>
      <c r="D1005" s="52">
        <v>55910617000136</v>
      </c>
      <c r="E1005" s="53" t="s">
        <v>683</v>
      </c>
      <c r="F1005" s="51" t="s">
        <v>1347</v>
      </c>
      <c r="G1005" s="51" t="s">
        <v>1351</v>
      </c>
      <c r="H1005" s="51" t="s">
        <v>1352</v>
      </c>
      <c r="I1005" s="54">
        <v>45642</v>
      </c>
      <c r="J1005" s="55">
        <v>20160000</v>
      </c>
    </row>
    <row r="1006" spans="2:10" ht="15.75" x14ac:dyDescent="0.25">
      <c r="B1006" s="38">
        <f t="shared" si="15"/>
        <v>984</v>
      </c>
      <c r="C1006" s="51" t="s">
        <v>606</v>
      </c>
      <c r="D1006" s="52">
        <v>55912732000140</v>
      </c>
      <c r="E1006" s="53" t="s">
        <v>607</v>
      </c>
      <c r="F1006" s="51" t="s">
        <v>1347</v>
      </c>
      <c r="G1006" s="51" t="s">
        <v>1389</v>
      </c>
      <c r="H1006" s="51" t="s">
        <v>1390</v>
      </c>
      <c r="I1006" s="54">
        <v>45624</v>
      </c>
      <c r="J1006" s="55">
        <v>17280000</v>
      </c>
    </row>
    <row r="1007" spans="2:10" ht="15.75" x14ac:dyDescent="0.25">
      <c r="B1007" s="38">
        <f t="shared" si="15"/>
        <v>985</v>
      </c>
      <c r="C1007" s="51" t="s">
        <v>701</v>
      </c>
      <c r="D1007" s="52">
        <v>55988121000185</v>
      </c>
      <c r="E1007" s="53" t="s">
        <v>702</v>
      </c>
      <c r="F1007" s="51" t="s">
        <v>1347</v>
      </c>
      <c r="G1007" s="51" t="s">
        <v>1389</v>
      </c>
      <c r="H1007" s="51" t="s">
        <v>1390</v>
      </c>
      <c r="I1007" s="54">
        <v>45642</v>
      </c>
      <c r="J1007" s="55">
        <v>20880000</v>
      </c>
    </row>
    <row r="1008" spans="2:10" ht="15.75" x14ac:dyDescent="0.25">
      <c r="B1008" s="38">
        <f t="shared" si="15"/>
        <v>986</v>
      </c>
      <c r="C1008" s="51" t="s">
        <v>90</v>
      </c>
      <c r="D1008" s="52">
        <v>55998117000106</v>
      </c>
      <c r="E1008" s="53" t="s">
        <v>91</v>
      </c>
      <c r="F1008" s="51" t="s">
        <v>1347</v>
      </c>
      <c r="G1008" s="51" t="s">
        <v>1342</v>
      </c>
      <c r="H1008" s="51" t="s">
        <v>1350</v>
      </c>
      <c r="I1008" s="54">
        <v>45547</v>
      </c>
      <c r="J1008" s="55">
        <v>17280000</v>
      </c>
    </row>
    <row r="1009" spans="2:10" ht="15.75" x14ac:dyDescent="0.25">
      <c r="B1009" s="38">
        <f t="shared" si="15"/>
        <v>987</v>
      </c>
      <c r="C1009" s="51" t="s">
        <v>795</v>
      </c>
      <c r="D1009" s="52">
        <v>56004326000141</v>
      </c>
      <c r="E1009" s="53" t="s">
        <v>796</v>
      </c>
      <c r="F1009" s="51" t="s">
        <v>1347</v>
      </c>
      <c r="G1009" s="51" t="s">
        <v>1312</v>
      </c>
      <c r="H1009" s="51" t="s">
        <v>1430</v>
      </c>
      <c r="I1009" s="54">
        <v>45657</v>
      </c>
      <c r="J1009" s="55">
        <v>30960000</v>
      </c>
    </row>
    <row r="1010" spans="2:10" ht="15.75" x14ac:dyDescent="0.25">
      <c r="B1010" s="38">
        <f t="shared" si="15"/>
        <v>988</v>
      </c>
      <c r="C1010" s="51" t="s">
        <v>28</v>
      </c>
      <c r="D1010" s="52">
        <v>56039849000123</v>
      </c>
      <c r="E1010" s="53" t="s">
        <v>29</v>
      </c>
      <c r="F1010" s="51" t="s">
        <v>1347</v>
      </c>
      <c r="G1010" s="51" t="s">
        <v>1312</v>
      </c>
      <c r="H1010" s="51" t="s">
        <v>1430</v>
      </c>
      <c r="I1010" s="54">
        <v>45707</v>
      </c>
      <c r="J1010" s="55">
        <v>13000</v>
      </c>
    </row>
    <row r="1011" spans="2:10" ht="15.75" x14ac:dyDescent="0.25">
      <c r="B1011" s="38">
        <f t="shared" si="15"/>
        <v>989</v>
      </c>
      <c r="C1011" s="51" t="s">
        <v>291</v>
      </c>
      <c r="D1011" s="52">
        <v>56053022000174</v>
      </c>
      <c r="E1011" s="53" t="s">
        <v>292</v>
      </c>
      <c r="F1011" s="51" t="s">
        <v>1347</v>
      </c>
      <c r="G1011" s="51" t="s">
        <v>1351</v>
      </c>
      <c r="H1011" s="51" t="s">
        <v>1352</v>
      </c>
      <c r="I1011" s="54">
        <v>45574</v>
      </c>
      <c r="J1011" s="55">
        <v>27360000</v>
      </c>
    </row>
    <row r="1012" spans="2:10" ht="15.75" x14ac:dyDescent="0.25">
      <c r="B1012" s="38">
        <f t="shared" si="15"/>
        <v>990</v>
      </c>
      <c r="C1012" s="51" t="s">
        <v>246</v>
      </c>
      <c r="D1012" s="52">
        <v>56056585000116</v>
      </c>
      <c r="E1012" s="53" t="s">
        <v>247</v>
      </c>
      <c r="F1012" s="51" t="s">
        <v>1347</v>
      </c>
      <c r="G1012" s="51" t="s">
        <v>1351</v>
      </c>
      <c r="H1012" s="51" t="s">
        <v>1352</v>
      </c>
      <c r="I1012" s="54">
        <v>45570</v>
      </c>
      <c r="J1012" s="55">
        <v>20160000</v>
      </c>
    </row>
    <row r="1013" spans="2:10" ht="15.75" x14ac:dyDescent="0.25">
      <c r="B1013" s="38">
        <f t="shared" si="15"/>
        <v>991</v>
      </c>
      <c r="C1013" s="51" t="s">
        <v>307</v>
      </c>
      <c r="D1013" s="52">
        <v>56066752000100</v>
      </c>
      <c r="E1013" s="53" t="s">
        <v>308</v>
      </c>
      <c r="F1013" s="51" t="s">
        <v>1347</v>
      </c>
      <c r="G1013" s="51" t="s">
        <v>1351</v>
      </c>
      <c r="H1013" s="51" t="s">
        <v>1352</v>
      </c>
      <c r="I1013" s="54">
        <v>45574</v>
      </c>
      <c r="J1013" s="55">
        <v>18720000</v>
      </c>
    </row>
    <row r="1014" spans="2:10" ht="15.75" x14ac:dyDescent="0.25">
      <c r="B1014" s="38">
        <f t="shared" si="15"/>
        <v>992</v>
      </c>
      <c r="C1014" s="51" t="s">
        <v>1400</v>
      </c>
      <c r="D1014" s="52">
        <v>56092371000103</v>
      </c>
      <c r="E1014" s="53" t="s">
        <v>637</v>
      </c>
      <c r="F1014" s="51" t="s">
        <v>1347</v>
      </c>
      <c r="G1014" s="51" t="s">
        <v>1389</v>
      </c>
      <c r="H1014" s="51" t="s">
        <v>1390</v>
      </c>
      <c r="I1014" s="54">
        <v>45633</v>
      </c>
      <c r="J1014" s="55">
        <v>27360000</v>
      </c>
    </row>
    <row r="1015" spans="2:10" ht="15.75" x14ac:dyDescent="0.25">
      <c r="B1015" s="38">
        <f t="shared" si="15"/>
        <v>993</v>
      </c>
      <c r="C1015" s="51" t="s">
        <v>678</v>
      </c>
      <c r="D1015" s="52">
        <v>56106050000102</v>
      </c>
      <c r="E1015" s="53" t="s">
        <v>679</v>
      </c>
      <c r="F1015" s="51" t="s">
        <v>1347</v>
      </c>
      <c r="G1015" s="51" t="s">
        <v>1351</v>
      </c>
      <c r="H1015" s="51" t="s">
        <v>1352</v>
      </c>
      <c r="I1015" s="54">
        <v>45685</v>
      </c>
      <c r="J1015" s="55">
        <v>18720000</v>
      </c>
    </row>
    <row r="1016" spans="2:10" ht="15.75" x14ac:dyDescent="0.25">
      <c r="B1016" s="38">
        <f t="shared" si="15"/>
        <v>994</v>
      </c>
      <c r="C1016" s="51" t="s">
        <v>1365</v>
      </c>
      <c r="D1016" s="52">
        <v>56106050000102</v>
      </c>
      <c r="E1016" s="53" t="s">
        <v>737</v>
      </c>
      <c r="F1016" s="51" t="s">
        <v>1347</v>
      </c>
      <c r="G1016" s="51" t="s">
        <v>1351</v>
      </c>
      <c r="H1016" s="51" t="s">
        <v>1352</v>
      </c>
      <c r="I1016" s="54">
        <v>45646</v>
      </c>
      <c r="J1016" s="55">
        <v>20880000</v>
      </c>
    </row>
    <row r="1017" spans="2:10" ht="15.75" x14ac:dyDescent="0.25">
      <c r="B1017" s="38">
        <f t="shared" si="15"/>
        <v>995</v>
      </c>
      <c r="C1017" s="51" t="s">
        <v>835</v>
      </c>
      <c r="D1017" s="52">
        <v>56108599000136</v>
      </c>
      <c r="E1017" s="53" t="s">
        <v>836</v>
      </c>
      <c r="F1017" s="51" t="s">
        <v>1347</v>
      </c>
      <c r="G1017" s="51" t="s">
        <v>1351</v>
      </c>
      <c r="H1017" s="51" t="s">
        <v>1352</v>
      </c>
      <c r="I1017" s="54">
        <v>45685</v>
      </c>
      <c r="J1017" s="55">
        <v>24048000</v>
      </c>
    </row>
    <row r="1018" spans="2:10" ht="15.75" x14ac:dyDescent="0.25">
      <c r="B1018" s="38">
        <f t="shared" si="15"/>
        <v>996</v>
      </c>
      <c r="C1018" s="51" t="s">
        <v>540</v>
      </c>
      <c r="D1018" s="52">
        <v>56115914000152</v>
      </c>
      <c r="E1018" s="53" t="s">
        <v>541</v>
      </c>
      <c r="F1018" s="51" t="s">
        <v>1347</v>
      </c>
      <c r="G1018" s="51" t="s">
        <v>1351</v>
      </c>
      <c r="H1018" s="51" t="s">
        <v>1352</v>
      </c>
      <c r="I1018" s="54">
        <v>45614</v>
      </c>
      <c r="J1018" s="55">
        <v>20160000</v>
      </c>
    </row>
    <row r="1019" spans="2:10" ht="15.75" x14ac:dyDescent="0.25">
      <c r="B1019" s="38">
        <f t="shared" si="15"/>
        <v>997</v>
      </c>
      <c r="C1019" s="51" t="s">
        <v>558</v>
      </c>
      <c r="D1019" s="52">
        <v>56121034000199</v>
      </c>
      <c r="E1019" s="53" t="s">
        <v>559</v>
      </c>
      <c r="F1019" s="51" t="s">
        <v>1347</v>
      </c>
      <c r="G1019" s="51" t="s">
        <v>1351</v>
      </c>
      <c r="H1019" s="51" t="s">
        <v>1352</v>
      </c>
      <c r="I1019" s="54">
        <v>45615</v>
      </c>
      <c r="J1019" s="55">
        <v>20160000</v>
      </c>
    </row>
    <row r="1020" spans="2:10" ht="15.75" x14ac:dyDescent="0.25">
      <c r="B1020" s="38">
        <f t="shared" si="15"/>
        <v>998</v>
      </c>
      <c r="C1020" s="51" t="s">
        <v>1398</v>
      </c>
      <c r="D1020" s="52">
        <v>56123153000180</v>
      </c>
      <c r="E1020" s="53" t="s">
        <v>765</v>
      </c>
      <c r="F1020" s="51" t="s">
        <v>1347</v>
      </c>
      <c r="G1020" s="51" t="s">
        <v>1389</v>
      </c>
      <c r="H1020" s="51" t="s">
        <v>1390</v>
      </c>
      <c r="I1020" s="54">
        <v>45650</v>
      </c>
      <c r="J1020" s="55">
        <v>18720000</v>
      </c>
    </row>
    <row r="1021" spans="2:10" ht="15.75" x14ac:dyDescent="0.25">
      <c r="B1021" s="38">
        <f t="shared" si="15"/>
        <v>999</v>
      </c>
      <c r="C1021" s="51" t="s">
        <v>663</v>
      </c>
      <c r="D1021" s="52">
        <v>56124264000101</v>
      </c>
      <c r="E1021" s="53" t="s">
        <v>664</v>
      </c>
      <c r="F1021" s="51" t="s">
        <v>1347</v>
      </c>
      <c r="G1021" s="51" t="s">
        <v>1312</v>
      </c>
      <c r="H1021" s="51" t="s">
        <v>1430</v>
      </c>
      <c r="I1021" s="54">
        <v>45638</v>
      </c>
      <c r="J1021" s="55">
        <v>20880000</v>
      </c>
    </row>
    <row r="1022" spans="2:10" ht="15.75" x14ac:dyDescent="0.25">
      <c r="B1022" s="38">
        <f t="shared" si="15"/>
        <v>1000</v>
      </c>
      <c r="C1022" s="51" t="s">
        <v>538</v>
      </c>
      <c r="D1022" s="52">
        <v>56142927000110</v>
      </c>
      <c r="E1022" s="53" t="s">
        <v>539</v>
      </c>
      <c r="F1022" s="51" t="s">
        <v>1347</v>
      </c>
      <c r="G1022" s="51" t="s">
        <v>1351</v>
      </c>
      <c r="H1022" s="51" t="s">
        <v>1352</v>
      </c>
      <c r="I1022" s="54">
        <v>45614</v>
      </c>
      <c r="J1022" s="55">
        <v>20160000</v>
      </c>
    </row>
    <row r="1023" spans="2:10" ht="15.75" x14ac:dyDescent="0.25">
      <c r="B1023" s="38">
        <f t="shared" si="15"/>
        <v>1001</v>
      </c>
      <c r="C1023" s="51" t="s">
        <v>849</v>
      </c>
      <c r="D1023" s="52">
        <v>56257805000170</v>
      </c>
      <c r="E1023" s="53" t="s">
        <v>850</v>
      </c>
      <c r="F1023" s="51" t="s">
        <v>1347</v>
      </c>
      <c r="G1023" s="51" t="s">
        <v>1389</v>
      </c>
      <c r="H1023" s="51" t="s">
        <v>1390</v>
      </c>
      <c r="I1023" s="54">
        <v>45694</v>
      </c>
      <c r="J1023" s="55">
        <v>20160000</v>
      </c>
    </row>
    <row r="1024" spans="2:10" ht="15.75" x14ac:dyDescent="0.25">
      <c r="B1024" s="38">
        <f t="shared" si="15"/>
        <v>1002</v>
      </c>
      <c r="C1024" s="51" t="s">
        <v>243</v>
      </c>
      <c r="D1024" s="52">
        <v>56429763000107</v>
      </c>
      <c r="E1024" s="53" t="s">
        <v>244</v>
      </c>
      <c r="F1024" s="51" t="s">
        <v>1347</v>
      </c>
      <c r="G1024" s="51" t="s">
        <v>1351</v>
      </c>
      <c r="H1024" s="51" t="s">
        <v>1352</v>
      </c>
      <c r="I1024" s="54">
        <v>45570</v>
      </c>
      <c r="J1024" s="55">
        <v>23760000</v>
      </c>
    </row>
    <row r="1025" spans="2:10" ht="15.75" x14ac:dyDescent="0.25">
      <c r="B1025" s="38">
        <f t="shared" si="15"/>
        <v>1003</v>
      </c>
      <c r="C1025" s="51" t="s">
        <v>243</v>
      </c>
      <c r="D1025" s="52">
        <v>56429763000107</v>
      </c>
      <c r="E1025" s="53" t="s">
        <v>245</v>
      </c>
      <c r="F1025" s="51" t="s">
        <v>1347</v>
      </c>
      <c r="G1025" s="51" t="s">
        <v>1351</v>
      </c>
      <c r="H1025" s="51" t="s">
        <v>1352</v>
      </c>
      <c r="I1025" s="54">
        <v>45570</v>
      </c>
      <c r="J1025" s="55">
        <v>29520000</v>
      </c>
    </row>
    <row r="1026" spans="2:10" ht="15.75" x14ac:dyDescent="0.25">
      <c r="B1026" s="38">
        <f t="shared" si="15"/>
        <v>1004</v>
      </c>
      <c r="C1026" s="51" t="s">
        <v>584</v>
      </c>
      <c r="D1026" s="52">
        <v>56701131000150</v>
      </c>
      <c r="E1026" s="53" t="s">
        <v>585</v>
      </c>
      <c r="F1026" s="51" t="s">
        <v>1347</v>
      </c>
      <c r="G1026" s="51" t="s">
        <v>1351</v>
      </c>
      <c r="H1026" s="51" t="s">
        <v>1352</v>
      </c>
      <c r="I1026" s="54">
        <v>45623</v>
      </c>
      <c r="J1026" s="55">
        <v>18720000</v>
      </c>
    </row>
    <row r="1027" spans="2:10" ht="15.75" x14ac:dyDescent="0.25">
      <c r="B1027" s="38">
        <f t="shared" si="15"/>
        <v>1005</v>
      </c>
      <c r="C1027" s="51" t="s">
        <v>870</v>
      </c>
      <c r="D1027" s="52">
        <v>56823041000132</v>
      </c>
      <c r="E1027" s="53" t="s">
        <v>871</v>
      </c>
      <c r="F1027" s="51" t="s">
        <v>1347</v>
      </c>
      <c r="G1027" s="51" t="s">
        <v>1443</v>
      </c>
      <c r="H1027" s="51" t="s">
        <v>1444</v>
      </c>
      <c r="I1027" s="54">
        <v>45702</v>
      </c>
      <c r="J1027" s="55">
        <v>18720000</v>
      </c>
    </row>
    <row r="1028" spans="2:10" ht="15.75" x14ac:dyDescent="0.25">
      <c r="B1028" s="38">
        <f t="shared" si="15"/>
        <v>1006</v>
      </c>
      <c r="C1028" s="51" t="s">
        <v>466</v>
      </c>
      <c r="D1028" s="52">
        <v>56914324000190</v>
      </c>
      <c r="E1028" s="53" t="s">
        <v>467</v>
      </c>
      <c r="F1028" s="51" t="s">
        <v>1347</v>
      </c>
      <c r="G1028" s="51" t="s">
        <v>1351</v>
      </c>
      <c r="H1028" s="51" t="s">
        <v>1352</v>
      </c>
      <c r="I1028" s="54">
        <v>45590</v>
      </c>
      <c r="J1028" s="55">
        <v>17280000</v>
      </c>
    </row>
    <row r="1029" spans="2:10" ht="15.75" x14ac:dyDescent="0.25">
      <c r="B1029" s="38">
        <f t="shared" si="15"/>
        <v>1007</v>
      </c>
      <c r="C1029" s="51" t="s">
        <v>1433</v>
      </c>
      <c r="D1029" s="52">
        <v>57028012000141</v>
      </c>
      <c r="E1029" s="53" t="s">
        <v>1028</v>
      </c>
      <c r="F1029" s="51" t="s">
        <v>1347</v>
      </c>
      <c r="G1029" s="51" t="s">
        <v>1312</v>
      </c>
      <c r="H1029" s="51" t="s">
        <v>1430</v>
      </c>
      <c r="I1029" s="54">
        <v>45733</v>
      </c>
      <c r="J1029" s="55">
        <v>18720000</v>
      </c>
    </row>
    <row r="1030" spans="2:10" ht="15.75" x14ac:dyDescent="0.25">
      <c r="B1030" s="38">
        <f t="shared" si="15"/>
        <v>1008</v>
      </c>
      <c r="C1030" s="51" t="s">
        <v>412</v>
      </c>
      <c r="D1030" s="52">
        <v>57103684000174</v>
      </c>
      <c r="E1030" s="53" t="s">
        <v>910</v>
      </c>
      <c r="F1030" s="51" t="s">
        <v>1347</v>
      </c>
      <c r="G1030" s="51" t="s">
        <v>1351</v>
      </c>
      <c r="H1030" s="51" t="s">
        <v>1352</v>
      </c>
      <c r="I1030" s="54">
        <v>45712</v>
      </c>
      <c r="J1030" s="55">
        <v>17280000</v>
      </c>
    </row>
    <row r="1031" spans="2:10" ht="15.75" x14ac:dyDescent="0.25">
      <c r="B1031" s="38">
        <f t="shared" si="15"/>
        <v>1009</v>
      </c>
      <c r="C1031" s="51" t="s">
        <v>412</v>
      </c>
      <c r="D1031" s="52">
        <v>57103684000174</v>
      </c>
      <c r="E1031" s="53" t="s">
        <v>440</v>
      </c>
      <c r="F1031" s="51" t="s">
        <v>1347</v>
      </c>
      <c r="G1031" s="51" t="s">
        <v>1351</v>
      </c>
      <c r="H1031" s="51" t="s">
        <v>1352</v>
      </c>
      <c r="I1031" s="54">
        <v>45583</v>
      </c>
      <c r="J1031" s="55">
        <v>18720000</v>
      </c>
    </row>
    <row r="1032" spans="2:10" ht="15.75" x14ac:dyDescent="0.25">
      <c r="B1032" s="38">
        <f t="shared" si="15"/>
        <v>1010</v>
      </c>
      <c r="C1032" s="51" t="s">
        <v>793</v>
      </c>
      <c r="D1032" s="52">
        <v>57136617000156</v>
      </c>
      <c r="E1032" s="53" t="s">
        <v>794</v>
      </c>
      <c r="F1032" s="51" t="s">
        <v>1347</v>
      </c>
      <c r="G1032" s="51" t="s">
        <v>1389</v>
      </c>
      <c r="H1032" s="51" t="s">
        <v>1390</v>
      </c>
      <c r="I1032" s="54">
        <v>45656</v>
      </c>
      <c r="J1032" s="55">
        <v>17280000</v>
      </c>
    </row>
    <row r="1033" spans="2:10" ht="15.75" x14ac:dyDescent="0.25">
      <c r="B1033" s="38">
        <f t="shared" si="15"/>
        <v>1011</v>
      </c>
      <c r="C1033" s="51" t="s">
        <v>973</v>
      </c>
      <c r="D1033" s="52">
        <v>57227932000199</v>
      </c>
      <c r="E1033" s="53" t="s">
        <v>974</v>
      </c>
      <c r="F1033" s="51" t="s">
        <v>1347</v>
      </c>
      <c r="G1033" s="51" t="s">
        <v>1351</v>
      </c>
      <c r="H1033" s="51" t="s">
        <v>1352</v>
      </c>
      <c r="I1033" s="54">
        <v>45730</v>
      </c>
      <c r="J1033" s="55">
        <v>18720000</v>
      </c>
    </row>
    <row r="1034" spans="2:10" ht="15.75" x14ac:dyDescent="0.25">
      <c r="B1034" s="38">
        <f t="shared" si="15"/>
        <v>1012</v>
      </c>
      <c r="C1034" s="51" t="s">
        <v>1402</v>
      </c>
      <c r="D1034" s="52">
        <v>57272951000137</v>
      </c>
      <c r="E1034" s="53" t="s">
        <v>814</v>
      </c>
      <c r="F1034" s="51" t="s">
        <v>1347</v>
      </c>
      <c r="G1034" s="51" t="s">
        <v>1389</v>
      </c>
      <c r="H1034" s="51" t="s">
        <v>1390</v>
      </c>
      <c r="I1034" s="54">
        <v>45665</v>
      </c>
      <c r="J1034" s="55">
        <v>29520000</v>
      </c>
    </row>
    <row r="1035" spans="2:10" ht="15.75" x14ac:dyDescent="0.25">
      <c r="B1035" s="38">
        <f t="shared" si="15"/>
        <v>1013</v>
      </c>
      <c r="C1035" s="51" t="s">
        <v>589</v>
      </c>
      <c r="D1035" s="52">
        <v>57305503000192</v>
      </c>
      <c r="E1035" s="53" t="s">
        <v>590</v>
      </c>
      <c r="F1035" s="51" t="s">
        <v>1347</v>
      </c>
      <c r="G1035" s="51" t="s">
        <v>1351</v>
      </c>
      <c r="H1035" s="51" t="s">
        <v>1352</v>
      </c>
      <c r="I1035" s="54">
        <v>45623</v>
      </c>
      <c r="J1035" s="55">
        <v>18720000</v>
      </c>
    </row>
    <row r="1036" spans="2:10" ht="15.75" x14ac:dyDescent="0.25">
      <c r="B1036" s="38">
        <f t="shared" si="15"/>
        <v>1014</v>
      </c>
      <c r="C1036" s="51" t="s">
        <v>626</v>
      </c>
      <c r="D1036" s="52">
        <v>57368030000172</v>
      </c>
      <c r="E1036" s="53" t="s">
        <v>627</v>
      </c>
      <c r="F1036" s="51" t="s">
        <v>1347</v>
      </c>
      <c r="G1036" s="51" t="s">
        <v>1389</v>
      </c>
      <c r="H1036" s="51" t="s">
        <v>1390</v>
      </c>
      <c r="I1036" s="54">
        <v>45630</v>
      </c>
      <c r="J1036" s="55">
        <v>29520000</v>
      </c>
    </row>
    <row r="1037" spans="2:10" ht="15.75" x14ac:dyDescent="0.25">
      <c r="B1037" s="38">
        <f t="shared" si="15"/>
        <v>1015</v>
      </c>
      <c r="C1037" s="51" t="s">
        <v>521</v>
      </c>
      <c r="D1037" s="52">
        <v>57548841000155</v>
      </c>
      <c r="E1037" s="53" t="s">
        <v>522</v>
      </c>
      <c r="F1037" s="51" t="s">
        <v>1347</v>
      </c>
      <c r="G1037" s="51" t="s">
        <v>1351</v>
      </c>
      <c r="H1037" s="51" t="s">
        <v>1352</v>
      </c>
      <c r="I1037" s="54">
        <v>45613</v>
      </c>
      <c r="J1037" s="55">
        <v>27360000</v>
      </c>
    </row>
    <row r="1038" spans="2:10" ht="15.75" x14ac:dyDescent="0.25">
      <c r="B1038" s="38">
        <f t="shared" si="15"/>
        <v>1016</v>
      </c>
      <c r="C1038" s="51" t="s">
        <v>1032</v>
      </c>
      <c r="D1038" s="52">
        <v>57615062000125</v>
      </c>
      <c r="E1038" s="53" t="s">
        <v>1033</v>
      </c>
      <c r="F1038" s="51" t="s">
        <v>1347</v>
      </c>
      <c r="G1038" s="51" t="s">
        <v>1358</v>
      </c>
      <c r="H1038" s="51" t="s">
        <v>1461</v>
      </c>
      <c r="I1038" s="54">
        <v>45735</v>
      </c>
      <c r="J1038" s="55">
        <v>20160000</v>
      </c>
    </row>
    <row r="1039" spans="2:10" ht="15.75" x14ac:dyDescent="0.25">
      <c r="B1039" s="38">
        <f t="shared" si="15"/>
        <v>1017</v>
      </c>
      <c r="C1039" s="51" t="s">
        <v>822</v>
      </c>
      <c r="D1039" s="52">
        <v>58108088000140</v>
      </c>
      <c r="E1039" s="53" t="s">
        <v>823</v>
      </c>
      <c r="F1039" s="51" t="s">
        <v>1347</v>
      </c>
      <c r="G1039" s="51" t="s">
        <v>1443</v>
      </c>
      <c r="H1039" s="51" t="s">
        <v>1444</v>
      </c>
      <c r="I1039" s="54">
        <v>45674</v>
      </c>
      <c r="J1039" s="55">
        <v>20160000</v>
      </c>
    </row>
    <row r="1040" spans="2:10" ht="15.75" x14ac:dyDescent="0.25">
      <c r="B1040" s="38">
        <f t="shared" si="15"/>
        <v>1018</v>
      </c>
      <c r="C1040" s="51" t="s">
        <v>875</v>
      </c>
      <c r="D1040" s="52">
        <v>58137416000136</v>
      </c>
      <c r="E1040" s="53" t="s">
        <v>876</v>
      </c>
      <c r="F1040" s="51" t="s">
        <v>1347</v>
      </c>
      <c r="G1040" s="51" t="s">
        <v>1445</v>
      </c>
      <c r="H1040" s="51" t="s">
        <v>1446</v>
      </c>
      <c r="I1040" s="54">
        <v>45703</v>
      </c>
      <c r="J1040" s="55">
        <v>24000000</v>
      </c>
    </row>
    <row r="1041" spans="2:10" ht="15.75" x14ac:dyDescent="0.25">
      <c r="B1041" s="38">
        <f t="shared" si="15"/>
        <v>1019</v>
      </c>
      <c r="C1041" s="51" t="s">
        <v>889</v>
      </c>
      <c r="D1041" s="52">
        <v>58230181000122</v>
      </c>
      <c r="E1041" s="53" t="s">
        <v>890</v>
      </c>
      <c r="F1041" s="51" t="s">
        <v>1347</v>
      </c>
      <c r="G1041" s="51" t="s">
        <v>1445</v>
      </c>
      <c r="H1041" s="51" t="s">
        <v>1446</v>
      </c>
      <c r="I1041" s="54">
        <v>45706</v>
      </c>
      <c r="J1041" s="55">
        <v>37440000</v>
      </c>
    </row>
    <row r="1042" spans="2:10" ht="15.75" x14ac:dyDescent="0.25">
      <c r="B1042" s="38">
        <f t="shared" si="15"/>
        <v>1020</v>
      </c>
      <c r="C1042" s="51" t="s">
        <v>1361</v>
      </c>
      <c r="D1042" s="52">
        <v>58295213000178</v>
      </c>
      <c r="E1042" s="53" t="s">
        <v>831</v>
      </c>
      <c r="F1042" s="51" t="s">
        <v>1355</v>
      </c>
      <c r="G1042" s="51" t="s">
        <v>1362</v>
      </c>
      <c r="H1042" s="51" t="s">
        <v>1363</v>
      </c>
      <c r="I1042" s="54">
        <v>45676</v>
      </c>
      <c r="J1042" s="55">
        <v>67499142</v>
      </c>
    </row>
    <row r="1043" spans="2:10" ht="15.75" x14ac:dyDescent="0.25">
      <c r="B1043" s="38">
        <f t="shared" si="15"/>
        <v>1021</v>
      </c>
      <c r="C1043" s="51" t="s">
        <v>1325</v>
      </c>
      <c r="D1043" s="52">
        <v>58921792000117</v>
      </c>
      <c r="E1043" s="53" t="s">
        <v>43</v>
      </c>
      <c r="F1043" s="51" t="s">
        <v>32</v>
      </c>
      <c r="G1043" s="51" t="s">
        <v>1319</v>
      </c>
      <c r="H1043" s="51" t="s">
        <v>1326</v>
      </c>
      <c r="I1043" s="54">
        <v>45510</v>
      </c>
      <c r="J1043" s="55">
        <v>9410670</v>
      </c>
    </row>
    <row r="1044" spans="2:10" ht="15.75" x14ac:dyDescent="0.25">
      <c r="B1044" s="38">
        <f t="shared" si="15"/>
        <v>1022</v>
      </c>
      <c r="C1044" s="51" t="s">
        <v>943</v>
      </c>
      <c r="D1044" s="52">
        <v>73797383000144</v>
      </c>
      <c r="E1044" s="53" t="s">
        <v>944</v>
      </c>
      <c r="F1044" s="51" t="s">
        <v>32</v>
      </c>
      <c r="G1044" s="51" t="s">
        <v>1454</v>
      </c>
      <c r="H1044" s="51" t="s">
        <v>1430</v>
      </c>
      <c r="I1044" s="54">
        <v>45719</v>
      </c>
      <c r="J1044" s="55">
        <v>84000000</v>
      </c>
    </row>
    <row r="1045" spans="2:10" ht="15.75" x14ac:dyDescent="0.25">
      <c r="B1045" s="38">
        <f t="shared" si="15"/>
        <v>1023</v>
      </c>
      <c r="C1045" s="51" t="s">
        <v>1395</v>
      </c>
      <c r="D1045" s="52">
        <v>83483230000186</v>
      </c>
      <c r="E1045" s="53" t="s">
        <v>932</v>
      </c>
      <c r="F1045" s="51" t="s">
        <v>1052</v>
      </c>
      <c r="G1045" s="51" t="s">
        <v>1396</v>
      </c>
      <c r="H1045" s="51" t="s">
        <v>1397</v>
      </c>
      <c r="I1045" s="54">
        <v>45718</v>
      </c>
      <c r="J1045" s="55">
        <v>16983120</v>
      </c>
    </row>
    <row r="1062" spans="4:6" x14ac:dyDescent="0.25">
      <c r="D1062" s="15"/>
      <c r="E1062" s="14"/>
      <c r="F1062" s="14"/>
    </row>
    <row r="1063" spans="4:6" x14ac:dyDescent="0.25">
      <c r="D1063" s="15"/>
      <c r="E1063" s="14"/>
      <c r="F1063" s="14"/>
    </row>
    <row r="1064" spans="4:6" x14ac:dyDescent="0.25">
      <c r="D1064" s="15"/>
      <c r="E1064" s="14"/>
      <c r="F1064" s="14"/>
    </row>
    <row r="1065" spans="4:6" x14ac:dyDescent="0.25">
      <c r="D1065" s="15"/>
      <c r="E1065" s="14"/>
      <c r="F1065" s="14"/>
    </row>
    <row r="1066" spans="4:6" x14ac:dyDescent="0.25">
      <c r="D1066" s="15"/>
      <c r="E1066" s="14"/>
      <c r="F1066" s="14"/>
    </row>
    <row r="1067" spans="4:6" ht="15.75" thickBot="1" x14ac:dyDescent="0.3">
      <c r="D1067" s="25"/>
      <c r="E1067" s="25"/>
      <c r="F1067" s="25"/>
    </row>
    <row r="1068" spans="4:6" x14ac:dyDescent="0.25">
      <c r="D1068" s="26" t="s">
        <v>1300</v>
      </c>
      <c r="E1068" s="26"/>
      <c r="F1068" s="26"/>
    </row>
    <row r="1069" spans="4:6" x14ac:dyDescent="0.25">
      <c r="D1069" s="27" t="s">
        <v>1301</v>
      </c>
      <c r="E1069" s="28"/>
      <c r="F1069" s="29"/>
    </row>
    <row r="1070" spans="4:6" x14ac:dyDescent="0.25">
      <c r="D1070" s="19" t="s">
        <v>1302</v>
      </c>
      <c r="E1070" s="20"/>
      <c r="F1070" s="21"/>
    </row>
  </sheetData>
  <autoFilter ref="B18:J776" xr:uid="{84EFEE86-E0D0-4185-BCEB-82A494E560FD}"/>
  <mergeCells count="6">
    <mergeCell ref="D1070:F1070"/>
    <mergeCell ref="C11:J12"/>
    <mergeCell ref="B17:H17"/>
    <mergeCell ref="D1067:F1067"/>
    <mergeCell ref="D1068:F1068"/>
    <mergeCell ref="D1069:F1069"/>
  </mergeCells>
  <conditionalFormatting sqref="C267:E267">
    <cfRule type="expression" dxfId="3" priority="3">
      <formula>#REF!="ADITIVO"</formula>
    </cfRule>
  </conditionalFormatting>
  <conditionalFormatting sqref="E411:E582">
    <cfRule type="duplicateValues" dxfId="2" priority="2"/>
  </conditionalFormatting>
  <conditionalFormatting sqref="D778:D1045">
    <cfRule type="duplicateValues" dxfId="0" priority="1"/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4060D-0E73-45C6-9555-3712EF499131}">
  <sheetPr codeName="Planilha2" filterMode="1"/>
  <dimension ref="A1:J636"/>
  <sheetViews>
    <sheetView topLeftCell="B1" workbookViewId="0">
      <selection activeCell="I635" sqref="I2:I635"/>
    </sheetView>
  </sheetViews>
  <sheetFormatPr defaultRowHeight="15" x14ac:dyDescent="0.25"/>
  <cols>
    <col min="1" max="1" width="9.42578125" bestFit="1" customWidth="1"/>
    <col min="2" max="2" width="25.5703125" customWidth="1"/>
    <col min="3" max="3" width="15.5703125" bestFit="1" customWidth="1"/>
    <col min="4" max="4" width="87.42578125" bestFit="1" customWidth="1"/>
    <col min="5" max="5" width="43.7109375" bestFit="1" customWidth="1"/>
    <col min="6" max="6" width="18.85546875" bestFit="1" customWidth="1"/>
    <col min="7" max="7" width="32.5703125" bestFit="1" customWidth="1"/>
    <col min="8" max="8" width="21.5703125" bestFit="1" customWidth="1"/>
    <col min="9" max="9" width="19.140625" bestFit="1" customWidth="1"/>
    <col min="10" max="10" width="17.42578125" bestFit="1" customWidth="1"/>
  </cols>
  <sheetData>
    <row r="1" spans="1:10" x14ac:dyDescent="0.25">
      <c r="A1" s="16" t="s">
        <v>1304</v>
      </c>
      <c r="B1" s="16" t="s">
        <v>1502</v>
      </c>
      <c r="C1" s="31" t="s">
        <v>1498</v>
      </c>
      <c r="D1" s="16" t="s">
        <v>1303</v>
      </c>
      <c r="E1" s="16" t="s">
        <v>1305</v>
      </c>
      <c r="F1" s="16" t="s">
        <v>6</v>
      </c>
      <c r="G1" s="16" t="s">
        <v>1306</v>
      </c>
      <c r="H1" s="16" t="s">
        <v>1307</v>
      </c>
      <c r="I1" s="16" t="s">
        <v>1308</v>
      </c>
      <c r="J1" s="16" t="s">
        <v>1309</v>
      </c>
    </row>
    <row r="2" spans="1:10" x14ac:dyDescent="0.25">
      <c r="A2" t="s">
        <v>1494</v>
      </c>
      <c r="B2" t="e">
        <f>VLOOKUP(A2,Planilha1!E18:E776,1,0)</f>
        <v>#N/A</v>
      </c>
      <c r="C2" s="30">
        <v>3224299000156</v>
      </c>
      <c r="D2" t="s">
        <v>1477</v>
      </c>
      <c r="E2" t="s">
        <v>1347</v>
      </c>
      <c r="F2" t="s">
        <v>1484</v>
      </c>
      <c r="G2" t="s">
        <v>1489</v>
      </c>
      <c r="H2" s="32">
        <v>45861</v>
      </c>
      <c r="I2" s="18">
        <v>24480000</v>
      </c>
      <c r="J2" t="s">
        <v>1313</v>
      </c>
    </row>
    <row r="3" spans="1:10" x14ac:dyDescent="0.25">
      <c r="A3" t="s">
        <v>1421</v>
      </c>
      <c r="B3" t="str">
        <f>VLOOKUP(A3,Planilha1!E19:E817,1,0)</f>
        <v>DES8127</v>
      </c>
      <c r="C3" s="30">
        <v>8780735000197</v>
      </c>
      <c r="D3" t="s">
        <v>1098</v>
      </c>
      <c r="E3" t="s">
        <v>1052</v>
      </c>
      <c r="F3" t="s">
        <v>1422</v>
      </c>
      <c r="G3" t="s">
        <v>1423</v>
      </c>
      <c r="H3" s="32">
        <v>45654</v>
      </c>
      <c r="I3" s="18">
        <v>96000000</v>
      </c>
      <c r="J3" t="s">
        <v>1313</v>
      </c>
    </row>
    <row r="4" spans="1:10" x14ac:dyDescent="0.25">
      <c r="A4" t="s">
        <v>1384</v>
      </c>
      <c r="B4" t="str">
        <f>VLOOKUP(A4,Planilha1!E20:E818,1,0)</f>
        <v>DES7882</v>
      </c>
      <c r="C4" s="30">
        <v>8901538000189</v>
      </c>
      <c r="D4" t="s">
        <v>1383</v>
      </c>
      <c r="E4" t="s">
        <v>1347</v>
      </c>
      <c r="F4" t="s">
        <v>187</v>
      </c>
      <c r="G4" t="s">
        <v>1368</v>
      </c>
      <c r="H4" s="32">
        <v>45649</v>
      </c>
      <c r="I4" s="18">
        <v>24000000</v>
      </c>
      <c r="J4" t="s">
        <v>1313</v>
      </c>
    </row>
    <row r="5" spans="1:10" x14ac:dyDescent="0.25">
      <c r="A5" t="s">
        <v>1391</v>
      </c>
      <c r="B5" t="str">
        <f>VLOOKUP(A5,Planilha1!E21:E819,1,0)</f>
        <v>DES7911</v>
      </c>
      <c r="C5" s="30">
        <v>20241149000170</v>
      </c>
      <c r="D5" t="s">
        <v>1182</v>
      </c>
      <c r="E5" t="s">
        <v>1347</v>
      </c>
      <c r="F5" t="s">
        <v>1389</v>
      </c>
      <c r="G5" t="s">
        <v>1390</v>
      </c>
      <c r="H5" s="32">
        <v>45649</v>
      </c>
      <c r="I5" s="18">
        <v>24192000</v>
      </c>
      <c r="J5" t="s">
        <v>1313</v>
      </c>
    </row>
    <row r="6" spans="1:10" x14ac:dyDescent="0.25">
      <c r="A6" t="s">
        <v>1380</v>
      </c>
      <c r="B6" t="str">
        <f>VLOOKUP(A6,Planilha1!E22:E820,1,0)</f>
        <v>DES7865</v>
      </c>
      <c r="C6" s="30">
        <v>33762165000150</v>
      </c>
      <c r="D6" t="s">
        <v>1276</v>
      </c>
      <c r="E6" t="s">
        <v>1347</v>
      </c>
      <c r="F6" t="s">
        <v>187</v>
      </c>
      <c r="G6" t="s">
        <v>1368</v>
      </c>
      <c r="H6" s="32">
        <v>45647</v>
      </c>
      <c r="I6" s="18">
        <v>24000000</v>
      </c>
      <c r="J6" t="s">
        <v>1313</v>
      </c>
    </row>
    <row r="7" spans="1:10" x14ac:dyDescent="0.25">
      <c r="A7" t="s">
        <v>1379</v>
      </c>
      <c r="B7" t="str">
        <f>VLOOKUP(A7,Planilha1!E23:E821,1,0)</f>
        <v>DES7852</v>
      </c>
      <c r="C7" s="30">
        <v>34575030000148</v>
      </c>
      <c r="D7" t="s">
        <v>1378</v>
      </c>
      <c r="E7" t="s">
        <v>1347</v>
      </c>
      <c r="F7" t="s">
        <v>187</v>
      </c>
      <c r="G7" t="s">
        <v>1368</v>
      </c>
      <c r="H7" s="32">
        <v>45645</v>
      </c>
      <c r="I7" s="18">
        <v>24000000</v>
      </c>
      <c r="J7" t="s">
        <v>1313</v>
      </c>
    </row>
    <row r="8" spans="1:10" x14ac:dyDescent="0.25">
      <c r="A8" t="s">
        <v>1373</v>
      </c>
      <c r="B8" t="str">
        <f>VLOOKUP(A8,Planilha1!E24:E822,1,0)</f>
        <v>DES7791</v>
      </c>
      <c r="C8" s="30">
        <v>44836447000170</v>
      </c>
      <c r="D8" t="s">
        <v>1372</v>
      </c>
      <c r="E8" t="s">
        <v>1347</v>
      </c>
      <c r="F8" t="s">
        <v>1351</v>
      </c>
      <c r="G8" t="s">
        <v>1352</v>
      </c>
      <c r="H8" s="32">
        <v>45613</v>
      </c>
      <c r="I8" s="18">
        <v>20160000</v>
      </c>
      <c r="J8" t="s">
        <v>1313</v>
      </c>
    </row>
    <row r="9" spans="1:10" x14ac:dyDescent="0.25">
      <c r="A9" t="s">
        <v>1493</v>
      </c>
      <c r="B9" t="str">
        <f>VLOOKUP(A9,Planilha1!E25:E823,1,0)</f>
        <v>DES10480</v>
      </c>
      <c r="C9" s="30">
        <v>50077618000128</v>
      </c>
      <c r="D9" t="s">
        <v>1492</v>
      </c>
      <c r="E9" t="s">
        <v>1347</v>
      </c>
      <c r="F9" t="s">
        <v>1484</v>
      </c>
      <c r="G9" t="s">
        <v>1489</v>
      </c>
      <c r="H9" s="32">
        <v>45862</v>
      </c>
      <c r="I9" s="18">
        <v>24000000</v>
      </c>
      <c r="J9" t="s">
        <v>1313</v>
      </c>
    </row>
    <row r="10" spans="1:10" x14ac:dyDescent="0.25">
      <c r="A10" t="s">
        <v>1414</v>
      </c>
      <c r="B10" t="str">
        <f>VLOOKUP(A10,Planilha1!E26:E824,1,0)</f>
        <v>DES8006</v>
      </c>
      <c r="C10" s="30">
        <v>55370693000104</v>
      </c>
      <c r="D10" t="s">
        <v>1413</v>
      </c>
      <c r="E10" t="s">
        <v>1347</v>
      </c>
      <c r="F10" t="s">
        <v>1389</v>
      </c>
      <c r="G10" t="s">
        <v>1390</v>
      </c>
      <c r="H10" s="32">
        <v>45624</v>
      </c>
      <c r="I10" s="18">
        <v>17280000</v>
      </c>
      <c r="J10" t="s">
        <v>1313</v>
      </c>
    </row>
    <row r="11" spans="1:10" x14ac:dyDescent="0.25">
      <c r="A11" t="s">
        <v>1377</v>
      </c>
      <c r="B11" t="str">
        <f>VLOOKUP(A11,Planilha1!E27:E825,1,0)</f>
        <v>DES7794</v>
      </c>
      <c r="C11" s="30">
        <v>55891266000163</v>
      </c>
      <c r="D11" t="s">
        <v>1376</v>
      </c>
      <c r="E11" t="s">
        <v>1347</v>
      </c>
      <c r="F11" t="s">
        <v>1351</v>
      </c>
      <c r="G11" t="s">
        <v>1352</v>
      </c>
      <c r="H11" s="32">
        <v>45647</v>
      </c>
      <c r="I11" s="18">
        <v>20160000</v>
      </c>
      <c r="J11" t="s">
        <v>1313</v>
      </c>
    </row>
    <row r="12" spans="1:10" x14ac:dyDescent="0.25">
      <c r="A12" t="s">
        <v>1364</v>
      </c>
      <c r="B12" t="str">
        <f>VLOOKUP(A12,Planilha1!E28:E826,1,0)</f>
        <v>DES7255</v>
      </c>
      <c r="C12" s="30">
        <v>55909761000152</v>
      </c>
      <c r="D12" t="s">
        <v>1046</v>
      </c>
      <c r="E12" t="s">
        <v>1347</v>
      </c>
      <c r="F12" t="s">
        <v>1351</v>
      </c>
      <c r="G12" t="s">
        <v>1352</v>
      </c>
      <c r="H12" s="32">
        <v>45757</v>
      </c>
      <c r="I12" s="18">
        <v>20160000</v>
      </c>
      <c r="J12" t="s">
        <v>1313</v>
      </c>
    </row>
    <row r="13" spans="1:10" x14ac:dyDescent="0.25">
      <c r="A13" t="s">
        <v>1491</v>
      </c>
      <c r="B13" t="str">
        <f>VLOOKUP(A13,Planilha1!E29:E827,1,0)</f>
        <v>DES10476</v>
      </c>
      <c r="C13" s="30">
        <v>59457445000148</v>
      </c>
      <c r="D13" t="s">
        <v>1490</v>
      </c>
      <c r="E13" t="s">
        <v>1347</v>
      </c>
      <c r="F13" t="s">
        <v>1484</v>
      </c>
      <c r="G13" t="s">
        <v>1489</v>
      </c>
      <c r="H13" s="32">
        <v>45862</v>
      </c>
      <c r="I13" s="18">
        <v>20160000</v>
      </c>
      <c r="J13" t="s">
        <v>1313</v>
      </c>
    </row>
    <row r="14" spans="1:10" hidden="1" x14ac:dyDescent="0.25">
      <c r="A14" t="s">
        <v>984</v>
      </c>
      <c r="B14" t="str">
        <f>VLOOKUP(A14,Planilha1!E30:E828,1,0)</f>
        <v>DES7590</v>
      </c>
      <c r="C14" s="30">
        <v>291614000170</v>
      </c>
      <c r="D14" t="s">
        <v>983</v>
      </c>
      <c r="E14" t="s">
        <v>1347</v>
      </c>
      <c r="F14" t="s">
        <v>1351</v>
      </c>
      <c r="G14" t="s">
        <v>1352</v>
      </c>
      <c r="H14" s="17">
        <v>45730</v>
      </c>
      <c r="I14" s="18">
        <v>23760000</v>
      </c>
      <c r="J14" t="s">
        <v>1313</v>
      </c>
    </row>
    <row r="15" spans="1:10" hidden="1" x14ac:dyDescent="0.25">
      <c r="A15" t="s">
        <v>1246</v>
      </c>
      <c r="B15" t="str">
        <f>VLOOKUP(A15,Planilha1!E31:E829,1,0)</f>
        <v>DES9083</v>
      </c>
      <c r="C15" s="30">
        <v>904728001209</v>
      </c>
      <c r="D15" t="s">
        <v>1245</v>
      </c>
      <c r="E15" t="s">
        <v>1052</v>
      </c>
      <c r="F15" t="s">
        <v>1467</v>
      </c>
      <c r="G15" t="s">
        <v>1468</v>
      </c>
      <c r="H15" s="17">
        <v>45841</v>
      </c>
      <c r="I15" s="18">
        <v>17206056</v>
      </c>
      <c r="J15" t="s">
        <v>1313</v>
      </c>
    </row>
    <row r="16" spans="1:10" hidden="1" x14ac:dyDescent="0.25">
      <c r="A16" t="s">
        <v>1038</v>
      </c>
      <c r="B16" t="str">
        <f>VLOOKUP(A16,Planilha1!E32:E830,1,0)</f>
        <v>DES8515</v>
      </c>
      <c r="C16" s="30">
        <v>1129614000130</v>
      </c>
      <c r="D16" t="s">
        <v>1037</v>
      </c>
      <c r="E16" t="s">
        <v>32</v>
      </c>
      <c r="F16" t="s">
        <v>1449</v>
      </c>
      <c r="G16" t="s">
        <v>1450</v>
      </c>
      <c r="H16" s="17">
        <v>45736</v>
      </c>
      <c r="I16" s="18">
        <v>110160000</v>
      </c>
      <c r="J16" t="s">
        <v>1313</v>
      </c>
    </row>
    <row r="17" spans="1:10" hidden="1" x14ac:dyDescent="0.25">
      <c r="A17" t="s">
        <v>936</v>
      </c>
      <c r="B17" t="str">
        <f>VLOOKUP(A17,Planilha1!E33:E831,1,0)</f>
        <v>DES6987</v>
      </c>
      <c r="C17" s="30">
        <v>1440590000136</v>
      </c>
      <c r="D17" t="s">
        <v>935</v>
      </c>
      <c r="E17" t="s">
        <v>1052</v>
      </c>
      <c r="F17" t="s">
        <v>1358</v>
      </c>
      <c r="G17" t="s">
        <v>1359</v>
      </c>
      <c r="H17" s="17">
        <v>45719</v>
      </c>
      <c r="I17" s="18">
        <v>219000000</v>
      </c>
      <c r="J17" t="s">
        <v>1313</v>
      </c>
    </row>
    <row r="18" spans="1:10" x14ac:dyDescent="0.25">
      <c r="A18" t="s">
        <v>31</v>
      </c>
      <c r="B18" t="str">
        <f>VLOOKUP(A18,Planilha1!E34:E832,1,0)</f>
        <v>DES5768</v>
      </c>
      <c r="C18" s="30">
        <v>1504686000110</v>
      </c>
      <c r="D18" t="s">
        <v>1324</v>
      </c>
      <c r="E18" t="s">
        <v>32</v>
      </c>
      <c r="F18" t="s">
        <v>1319</v>
      </c>
      <c r="G18" t="s">
        <v>78</v>
      </c>
      <c r="H18" s="32">
        <v>45491</v>
      </c>
      <c r="I18" s="18">
        <v>450000</v>
      </c>
      <c r="J18" t="s">
        <v>1313</v>
      </c>
    </row>
    <row r="19" spans="1:10" hidden="1" x14ac:dyDescent="0.25">
      <c r="A19" t="s">
        <v>874</v>
      </c>
      <c r="B19" t="str">
        <f>VLOOKUP(A19,Planilha1!E35:E833,1,0)</f>
        <v>ADT9644</v>
      </c>
      <c r="C19" s="30">
        <v>2344756000183</v>
      </c>
      <c r="D19" t="s">
        <v>481</v>
      </c>
      <c r="E19" t="s">
        <v>1347</v>
      </c>
      <c r="F19" t="s">
        <v>1210</v>
      </c>
      <c r="G19" t="s">
        <v>1210</v>
      </c>
      <c r="H19" s="17">
        <v>45749</v>
      </c>
      <c r="I19" s="18"/>
      <c r="J19" t="s">
        <v>1313</v>
      </c>
    </row>
    <row r="20" spans="1:10" hidden="1" x14ac:dyDescent="0.25">
      <c r="A20" t="s">
        <v>482</v>
      </c>
      <c r="B20" t="str">
        <f>VLOOKUP(A20,Planilha1!E36:E834,1,0)</f>
        <v>DES7712</v>
      </c>
      <c r="C20" s="30">
        <v>2344756000183</v>
      </c>
      <c r="D20" t="s">
        <v>481</v>
      </c>
      <c r="E20" t="s">
        <v>1347</v>
      </c>
      <c r="F20" t="s">
        <v>1351</v>
      </c>
      <c r="G20" t="s">
        <v>1352</v>
      </c>
      <c r="H20" s="17">
        <v>45652</v>
      </c>
      <c r="I20" s="18">
        <v>28800000</v>
      </c>
      <c r="J20" t="s">
        <v>1313</v>
      </c>
    </row>
    <row r="21" spans="1:10" hidden="1" x14ac:dyDescent="0.25">
      <c r="A21" t="s">
        <v>555</v>
      </c>
      <c r="B21" t="str">
        <f>VLOOKUP(A21,Planilha1!E37:E835,1,0)</f>
        <v>DES7705</v>
      </c>
      <c r="C21" s="30">
        <v>2344756000183</v>
      </c>
      <c r="D21" t="s">
        <v>481</v>
      </c>
      <c r="E21" t="s">
        <v>1347</v>
      </c>
      <c r="F21" t="s">
        <v>1351</v>
      </c>
      <c r="G21" t="s">
        <v>1352</v>
      </c>
      <c r="H21" s="17">
        <v>45615</v>
      </c>
      <c r="I21" s="18">
        <v>25920000</v>
      </c>
      <c r="J21" t="s">
        <v>1313</v>
      </c>
    </row>
    <row r="22" spans="1:10" hidden="1" x14ac:dyDescent="0.25">
      <c r="A22" t="s">
        <v>736</v>
      </c>
      <c r="B22" t="str">
        <f>VLOOKUP(A22,Planilha1!E38:E836,1,0)</f>
        <v>DES7905</v>
      </c>
      <c r="C22" s="30">
        <v>2344756000183</v>
      </c>
      <c r="D22" t="s">
        <v>481</v>
      </c>
      <c r="E22" t="s">
        <v>1347</v>
      </c>
      <c r="F22" t="s">
        <v>187</v>
      </c>
      <c r="G22" t="s">
        <v>1368</v>
      </c>
      <c r="H22" s="17">
        <v>45649</v>
      </c>
      <c r="I22" s="18">
        <v>28800000</v>
      </c>
      <c r="J22" t="s">
        <v>1313</v>
      </c>
    </row>
    <row r="23" spans="1:10" hidden="1" x14ac:dyDescent="0.25">
      <c r="A23" t="s">
        <v>511</v>
      </c>
      <c r="B23" t="str">
        <f>VLOOKUP(A23,Planilha1!E39:E837,1,0)</f>
        <v>DES7939</v>
      </c>
      <c r="C23" s="30">
        <v>2344756000183</v>
      </c>
      <c r="D23" t="s">
        <v>481</v>
      </c>
      <c r="E23" t="s">
        <v>1347</v>
      </c>
      <c r="F23" t="s">
        <v>1389</v>
      </c>
      <c r="G23" t="s">
        <v>1390</v>
      </c>
      <c r="H23" s="17">
        <v>45642</v>
      </c>
      <c r="I23" s="18">
        <v>28800000</v>
      </c>
      <c r="J23" t="s">
        <v>1313</v>
      </c>
    </row>
    <row r="24" spans="1:10" hidden="1" x14ac:dyDescent="0.25">
      <c r="A24" t="s">
        <v>635</v>
      </c>
      <c r="B24" t="str">
        <f>VLOOKUP(A24,Planilha1!E40:E838,1,0)</f>
        <v>DES8103</v>
      </c>
      <c r="C24" s="30">
        <v>2344756000183</v>
      </c>
      <c r="D24" t="s">
        <v>481</v>
      </c>
      <c r="E24" t="s">
        <v>1347</v>
      </c>
      <c r="F24" t="s">
        <v>1389</v>
      </c>
      <c r="G24" t="s">
        <v>1390</v>
      </c>
      <c r="H24" s="17">
        <v>45632</v>
      </c>
      <c r="I24" s="18">
        <v>30960000</v>
      </c>
      <c r="J24" t="s">
        <v>1313</v>
      </c>
    </row>
    <row r="25" spans="1:10" hidden="1" x14ac:dyDescent="0.25">
      <c r="A25" t="s">
        <v>885</v>
      </c>
      <c r="B25" t="str">
        <f>VLOOKUP(A25,Planilha1!E41:E839,1,0)</f>
        <v>DES8449</v>
      </c>
      <c r="C25" s="30">
        <v>2344756000183</v>
      </c>
      <c r="D25" t="s">
        <v>481</v>
      </c>
      <c r="E25" t="s">
        <v>1347</v>
      </c>
      <c r="F25" t="s">
        <v>1443</v>
      </c>
      <c r="G25" t="s">
        <v>1444</v>
      </c>
      <c r="H25" s="17">
        <v>45705</v>
      </c>
      <c r="I25" s="18">
        <v>30960000</v>
      </c>
      <c r="J25" t="s">
        <v>1313</v>
      </c>
    </row>
    <row r="26" spans="1:10" hidden="1" x14ac:dyDescent="0.25">
      <c r="A26" t="s">
        <v>1031</v>
      </c>
      <c r="B26" t="str">
        <f>VLOOKUP(A26,Planilha1!E42:E840,1,0)</f>
        <v>DES8955</v>
      </c>
      <c r="C26" s="30">
        <v>2344756000183</v>
      </c>
      <c r="D26" t="s">
        <v>481</v>
      </c>
      <c r="E26" t="s">
        <v>1347</v>
      </c>
      <c r="F26" t="s">
        <v>1459</v>
      </c>
      <c r="G26" t="s">
        <v>1460</v>
      </c>
      <c r="H26" s="17">
        <v>45735</v>
      </c>
      <c r="I26" s="18">
        <v>30960000</v>
      </c>
      <c r="J26" t="s">
        <v>1313</v>
      </c>
    </row>
    <row r="27" spans="1:10" hidden="1" x14ac:dyDescent="0.25">
      <c r="A27" t="s">
        <v>1119</v>
      </c>
      <c r="B27" t="str">
        <f>VLOOKUP(A27,Planilha1!E43:E841,1,0)</f>
        <v>DES9577</v>
      </c>
      <c r="C27" s="30">
        <v>2344756000183</v>
      </c>
      <c r="D27" t="s">
        <v>481</v>
      </c>
      <c r="E27" t="s">
        <v>1347</v>
      </c>
      <c r="F27" t="s">
        <v>1472</v>
      </c>
      <c r="G27" t="s">
        <v>1473</v>
      </c>
      <c r="H27" s="17">
        <v>45775</v>
      </c>
      <c r="I27" s="18">
        <v>24480000</v>
      </c>
      <c r="J27" t="s">
        <v>1313</v>
      </c>
    </row>
    <row r="28" spans="1:10" hidden="1" x14ac:dyDescent="0.25">
      <c r="A28" t="s">
        <v>1150</v>
      </c>
      <c r="B28" t="str">
        <f>VLOOKUP(A28,Planilha1!E44:E842,1,0)</f>
        <v>DES9640</v>
      </c>
      <c r="C28" s="30">
        <v>2344756000183</v>
      </c>
      <c r="D28" t="s">
        <v>481</v>
      </c>
      <c r="E28" t="s">
        <v>1347</v>
      </c>
      <c r="F28" t="s">
        <v>1472</v>
      </c>
      <c r="G28" t="s">
        <v>1473</v>
      </c>
      <c r="H28" s="17">
        <v>45777</v>
      </c>
      <c r="I28" s="18">
        <v>30960000</v>
      </c>
      <c r="J28" t="s">
        <v>1313</v>
      </c>
    </row>
    <row r="29" spans="1:10" hidden="1" x14ac:dyDescent="0.25">
      <c r="A29" t="s">
        <v>720</v>
      </c>
      <c r="B29" t="str">
        <f>VLOOKUP(A29,Planilha1!E45:E843,1,0)</f>
        <v>DES7906</v>
      </c>
      <c r="C29" s="30">
        <v>2344756000183</v>
      </c>
      <c r="D29" t="s">
        <v>1388</v>
      </c>
      <c r="E29" t="s">
        <v>1347</v>
      </c>
      <c r="F29" t="s">
        <v>187</v>
      </c>
      <c r="G29" t="s">
        <v>1368</v>
      </c>
      <c r="H29" s="17">
        <v>45643</v>
      </c>
      <c r="I29" s="18">
        <v>28800000</v>
      </c>
      <c r="J29" t="s">
        <v>1313</v>
      </c>
    </row>
    <row r="30" spans="1:10" hidden="1" x14ac:dyDescent="0.25">
      <c r="A30" t="s">
        <v>1051</v>
      </c>
      <c r="B30" t="str">
        <f>VLOOKUP(A30,Planilha1!E46:E844,1,0)</f>
        <v>DES8772</v>
      </c>
      <c r="C30" s="30">
        <v>2713790000180</v>
      </c>
      <c r="D30" t="s">
        <v>1050</v>
      </c>
      <c r="E30" t="s">
        <v>1323</v>
      </c>
      <c r="F30" t="s">
        <v>1320</v>
      </c>
      <c r="G30" t="s">
        <v>1456</v>
      </c>
      <c r="H30" s="17">
        <v>45743</v>
      </c>
      <c r="I30" s="18">
        <v>46059780</v>
      </c>
      <c r="J30" t="s">
        <v>1313</v>
      </c>
    </row>
    <row r="31" spans="1:10" hidden="1" x14ac:dyDescent="0.25">
      <c r="A31" t="s">
        <v>1290</v>
      </c>
      <c r="B31" t="str">
        <f>VLOOKUP(A31,Planilha1!E47:E845,1,0)</f>
        <v>ADT12205</v>
      </c>
      <c r="C31" s="30">
        <v>2713790000188</v>
      </c>
      <c r="D31" t="s">
        <v>1500</v>
      </c>
      <c r="F31" t="s">
        <v>1210</v>
      </c>
      <c r="G31" t="s">
        <v>1432</v>
      </c>
      <c r="H31" s="17">
        <v>45856</v>
      </c>
      <c r="I31" s="18"/>
      <c r="J31" t="s">
        <v>1313</v>
      </c>
    </row>
    <row r="32" spans="1:10" hidden="1" x14ac:dyDescent="0.25">
      <c r="A32" t="s">
        <v>1242</v>
      </c>
      <c r="B32" t="str">
        <f>VLOOKUP(A32,Planilha1!E48:E846,1,0)</f>
        <v>ADT11092</v>
      </c>
      <c r="C32" s="30">
        <v>2866602000151</v>
      </c>
      <c r="D32" t="s">
        <v>1499</v>
      </c>
      <c r="F32" t="s">
        <v>1443</v>
      </c>
      <c r="G32" t="s">
        <v>1432</v>
      </c>
      <c r="H32" s="17">
        <v>45834</v>
      </c>
      <c r="I32" s="18"/>
      <c r="J32" t="s">
        <v>1313</v>
      </c>
    </row>
    <row r="33" spans="1:10" x14ac:dyDescent="0.25">
      <c r="A33" t="s">
        <v>55</v>
      </c>
      <c r="B33" t="str">
        <f>VLOOKUP(A33,Planilha1!E49:E847,1,0)</f>
        <v>DES5610</v>
      </c>
      <c r="C33" s="30">
        <v>3170027000382</v>
      </c>
      <c r="D33" t="s">
        <v>1321</v>
      </c>
      <c r="E33" t="s">
        <v>32</v>
      </c>
      <c r="F33" t="s">
        <v>1311</v>
      </c>
      <c r="G33" t="s">
        <v>1322</v>
      </c>
      <c r="H33" s="32">
        <v>45547</v>
      </c>
      <c r="I33" s="18">
        <v>1275000</v>
      </c>
      <c r="J33" t="s">
        <v>1313</v>
      </c>
    </row>
    <row r="34" spans="1:10" hidden="1" x14ac:dyDescent="0.25">
      <c r="A34" t="s">
        <v>639</v>
      </c>
      <c r="B34" t="str">
        <f>VLOOKUP(A34,Planilha1!E50:E848,1,0)</f>
        <v>DES8051</v>
      </c>
      <c r="C34" s="30">
        <v>3173779000216</v>
      </c>
      <c r="D34" t="s">
        <v>638</v>
      </c>
      <c r="E34" t="s">
        <v>1347</v>
      </c>
      <c r="F34" t="s">
        <v>1389</v>
      </c>
      <c r="G34" t="s">
        <v>1390</v>
      </c>
      <c r="H34" s="17">
        <v>45633</v>
      </c>
      <c r="I34" s="18">
        <v>24000000</v>
      </c>
      <c r="J34" t="s">
        <v>1313</v>
      </c>
    </row>
    <row r="35" spans="1:10" hidden="1" x14ac:dyDescent="0.25">
      <c r="A35" t="s">
        <v>616</v>
      </c>
      <c r="B35" t="str">
        <f>VLOOKUP(A35,Planilha1!E51:E849,1,0)</f>
        <v>DES6219</v>
      </c>
      <c r="C35" s="30">
        <v>3184220000100</v>
      </c>
      <c r="D35" t="s">
        <v>615</v>
      </c>
      <c r="E35" t="s">
        <v>1052</v>
      </c>
      <c r="F35" t="s">
        <v>1336</v>
      </c>
      <c r="G35" t="s">
        <v>1337</v>
      </c>
      <c r="H35" s="17">
        <v>45626</v>
      </c>
      <c r="I35" s="18">
        <v>51840000</v>
      </c>
      <c r="J35" t="s">
        <v>1313</v>
      </c>
    </row>
    <row r="36" spans="1:10" hidden="1" x14ac:dyDescent="0.25">
      <c r="A36" t="s">
        <v>892</v>
      </c>
      <c r="B36" t="str">
        <f>VLOOKUP(A36,Planilha1!E52:E850,1,0)</f>
        <v>DES7342</v>
      </c>
      <c r="C36" s="30">
        <v>3286178000139</v>
      </c>
      <c r="D36" t="s">
        <v>891</v>
      </c>
      <c r="E36" t="s">
        <v>1347</v>
      </c>
      <c r="F36" t="s">
        <v>1351</v>
      </c>
      <c r="G36" t="s">
        <v>1352</v>
      </c>
      <c r="H36" s="17">
        <v>45709</v>
      </c>
      <c r="I36" s="18">
        <v>28800000</v>
      </c>
      <c r="J36" t="s">
        <v>1313</v>
      </c>
    </row>
    <row r="37" spans="1:10" hidden="1" x14ac:dyDescent="0.25">
      <c r="A37" t="s">
        <v>1260</v>
      </c>
      <c r="B37" t="str">
        <f>VLOOKUP(A37,Planilha1!E53:E851,1,0)</f>
        <v>DIS1035</v>
      </c>
      <c r="C37" s="30">
        <v>3286178000139</v>
      </c>
      <c r="D37" t="s">
        <v>891</v>
      </c>
      <c r="F37" t="s">
        <v>1210</v>
      </c>
      <c r="G37" t="s">
        <v>1210</v>
      </c>
      <c r="H37" s="17">
        <v>45849</v>
      </c>
      <c r="I37" s="18"/>
      <c r="J37" t="s">
        <v>1313</v>
      </c>
    </row>
    <row r="38" spans="1:10" hidden="1" x14ac:dyDescent="0.25">
      <c r="A38" t="s">
        <v>371</v>
      </c>
      <c r="B38" t="str">
        <f>VLOOKUP(A38,Planilha1!E54:E852,1,0)</f>
        <v>DES7341</v>
      </c>
      <c r="C38" s="30">
        <v>3286178000139</v>
      </c>
      <c r="D38" t="s">
        <v>370</v>
      </c>
      <c r="E38" t="s">
        <v>1347</v>
      </c>
      <c r="F38" t="s">
        <v>1351</v>
      </c>
      <c r="G38" t="s">
        <v>1352</v>
      </c>
      <c r="H38" s="17">
        <v>45577</v>
      </c>
      <c r="I38" s="18">
        <v>28800000</v>
      </c>
      <c r="J38" t="s">
        <v>1313</v>
      </c>
    </row>
    <row r="39" spans="1:10" x14ac:dyDescent="0.25">
      <c r="A39" t="s">
        <v>58</v>
      </c>
      <c r="B39" t="str">
        <f>VLOOKUP(A39,Planilha1!E55:E853,1,0)</f>
        <v>DES6214</v>
      </c>
      <c r="C39" s="30">
        <v>4215934000100</v>
      </c>
      <c r="D39" t="s">
        <v>57</v>
      </c>
      <c r="E39" t="s">
        <v>1052</v>
      </c>
      <c r="F39" t="s">
        <v>1319</v>
      </c>
      <c r="G39" t="s">
        <v>1335</v>
      </c>
      <c r="H39" s="32">
        <v>45524</v>
      </c>
      <c r="I39" s="18">
        <v>32400000</v>
      </c>
      <c r="J39" t="s">
        <v>1313</v>
      </c>
    </row>
    <row r="40" spans="1:10" hidden="1" x14ac:dyDescent="0.25">
      <c r="A40" t="s">
        <v>431</v>
      </c>
      <c r="B40" t="str">
        <f>VLOOKUP(A40,Planilha1!E56:E854,1,0)</f>
        <v>DES7362</v>
      </c>
      <c r="C40" s="30">
        <v>4260426000135</v>
      </c>
      <c r="D40" t="s">
        <v>430</v>
      </c>
      <c r="E40" t="s">
        <v>1347</v>
      </c>
      <c r="F40" t="s">
        <v>1351</v>
      </c>
      <c r="G40" t="s">
        <v>1352</v>
      </c>
      <c r="H40" s="17">
        <v>45582</v>
      </c>
      <c r="I40" s="18">
        <v>21600000</v>
      </c>
      <c r="J40" t="s">
        <v>1313</v>
      </c>
    </row>
    <row r="41" spans="1:10" hidden="1" x14ac:dyDescent="0.25">
      <c r="A41" t="s">
        <v>149</v>
      </c>
      <c r="B41" t="str">
        <f>VLOOKUP(A41,Planilha1!E57:E855,1,0)</f>
        <v>DES6892</v>
      </c>
      <c r="C41" s="30">
        <v>4426972000101</v>
      </c>
      <c r="D41" t="s">
        <v>148</v>
      </c>
      <c r="E41" t="s">
        <v>1347</v>
      </c>
      <c r="F41" t="s">
        <v>1351</v>
      </c>
      <c r="G41" t="s">
        <v>1352</v>
      </c>
      <c r="H41" s="17">
        <v>45557</v>
      </c>
      <c r="I41" s="18">
        <v>28800000</v>
      </c>
      <c r="J41" t="s">
        <v>1313</v>
      </c>
    </row>
    <row r="42" spans="1:10" hidden="1" x14ac:dyDescent="0.25">
      <c r="A42" t="s">
        <v>211</v>
      </c>
      <c r="B42" t="str">
        <f>VLOOKUP(A42,Planilha1!E58:E856,1,0)</f>
        <v>DES6945</v>
      </c>
      <c r="C42" s="30">
        <v>4426972000101</v>
      </c>
      <c r="D42" t="s">
        <v>1353</v>
      </c>
      <c r="E42" t="s">
        <v>1347</v>
      </c>
      <c r="F42" t="s">
        <v>1351</v>
      </c>
      <c r="G42" t="s">
        <v>1352</v>
      </c>
      <c r="H42" s="17">
        <v>45570</v>
      </c>
      <c r="I42" s="18">
        <v>28800000</v>
      </c>
      <c r="J42" t="s">
        <v>1313</v>
      </c>
    </row>
    <row r="43" spans="1:10" hidden="1" x14ac:dyDescent="0.25">
      <c r="A43" t="s">
        <v>947</v>
      </c>
      <c r="B43" t="str">
        <f>VLOOKUP(A43,Planilha1!E59:E857,1,0)</f>
        <v>DES7345</v>
      </c>
      <c r="C43" s="30">
        <v>4426972000101</v>
      </c>
      <c r="D43" t="s">
        <v>135</v>
      </c>
      <c r="E43" t="s">
        <v>1347</v>
      </c>
      <c r="F43" t="s">
        <v>1351</v>
      </c>
      <c r="G43" t="s">
        <v>1352</v>
      </c>
      <c r="H43" s="17">
        <v>45721</v>
      </c>
      <c r="I43" s="18">
        <v>28800000</v>
      </c>
      <c r="J43" t="s">
        <v>1313</v>
      </c>
    </row>
    <row r="44" spans="1:10" hidden="1" x14ac:dyDescent="0.25">
      <c r="A44" t="s">
        <v>1055</v>
      </c>
      <c r="B44" t="str">
        <f>VLOOKUP(A44,Planilha1!E60:E858,1,0)</f>
        <v>DES8421</v>
      </c>
      <c r="C44" s="30">
        <v>4426972000101</v>
      </c>
      <c r="D44" t="s">
        <v>135</v>
      </c>
      <c r="E44" t="s">
        <v>1347</v>
      </c>
      <c r="F44" t="s">
        <v>1312</v>
      </c>
      <c r="G44" t="s">
        <v>1430</v>
      </c>
      <c r="H44" s="17">
        <v>45749</v>
      </c>
      <c r="I44" s="18">
        <v>30960000</v>
      </c>
      <c r="J44" t="s">
        <v>1313</v>
      </c>
    </row>
    <row r="45" spans="1:10" hidden="1" x14ac:dyDescent="0.25">
      <c r="A45" t="s">
        <v>815</v>
      </c>
      <c r="B45" t="str">
        <f>VLOOKUP(A45,Planilha1!E61:E859,1,0)</f>
        <v>DES8429</v>
      </c>
      <c r="C45" s="30">
        <v>4426972000101</v>
      </c>
      <c r="D45" t="s">
        <v>135</v>
      </c>
      <c r="E45" t="s">
        <v>1347</v>
      </c>
      <c r="F45" t="s">
        <v>1443</v>
      </c>
      <c r="G45" t="s">
        <v>1444</v>
      </c>
      <c r="H45" s="17">
        <v>45673</v>
      </c>
      <c r="I45" s="18">
        <v>30960000</v>
      </c>
      <c r="J45" t="s">
        <v>1313</v>
      </c>
    </row>
    <row r="46" spans="1:10" hidden="1" x14ac:dyDescent="0.25">
      <c r="A46" t="s">
        <v>912</v>
      </c>
      <c r="B46" t="str">
        <f>VLOOKUP(A46,Planilha1!E62:E860,1,0)</f>
        <v>DES7459</v>
      </c>
      <c r="C46" s="30">
        <v>4454974000104</v>
      </c>
      <c r="D46" t="s">
        <v>911</v>
      </c>
      <c r="E46" t="s">
        <v>1347</v>
      </c>
      <c r="F46" t="s">
        <v>1351</v>
      </c>
      <c r="G46" t="s">
        <v>1352</v>
      </c>
      <c r="H46" s="17">
        <v>45712</v>
      </c>
      <c r="I46" s="18">
        <v>29520000</v>
      </c>
      <c r="J46" t="s">
        <v>1313</v>
      </c>
    </row>
    <row r="47" spans="1:10" hidden="1" x14ac:dyDescent="0.25">
      <c r="A47" t="s">
        <v>429</v>
      </c>
      <c r="B47" t="str">
        <f>VLOOKUP(A47,Planilha1!E63:E861,1,0)</f>
        <v>DES7364</v>
      </c>
      <c r="C47" s="30">
        <v>4537819000143</v>
      </c>
      <c r="D47" t="s">
        <v>428</v>
      </c>
      <c r="E47" t="s">
        <v>1347</v>
      </c>
      <c r="F47" t="s">
        <v>1351</v>
      </c>
      <c r="G47" t="s">
        <v>1352</v>
      </c>
      <c r="H47" s="17">
        <v>45582</v>
      </c>
      <c r="I47" s="18">
        <v>21600000</v>
      </c>
      <c r="J47" t="s">
        <v>1313</v>
      </c>
    </row>
    <row r="48" spans="1:10" hidden="1" x14ac:dyDescent="0.25">
      <c r="A48" t="s">
        <v>1212</v>
      </c>
      <c r="B48" t="str">
        <f>VLOOKUP(A48,Planilha1!E64:E862,1,0)</f>
        <v>DES9851</v>
      </c>
      <c r="C48" s="30">
        <v>5926726000335</v>
      </c>
      <c r="D48" t="s">
        <v>1211</v>
      </c>
      <c r="E48" t="s">
        <v>32</v>
      </c>
      <c r="F48" t="s">
        <v>1480</v>
      </c>
      <c r="G48" t="s">
        <v>1481</v>
      </c>
      <c r="H48" s="17">
        <v>45819</v>
      </c>
      <c r="I48" s="18">
        <v>1920000</v>
      </c>
      <c r="J48" t="s">
        <v>1313</v>
      </c>
    </row>
    <row r="49" spans="1:10" hidden="1" x14ac:dyDescent="0.25">
      <c r="A49" t="s">
        <v>1090</v>
      </c>
      <c r="B49" t="str">
        <f>VLOOKUP(A49,Planilha1!E65:E863,1,0)</f>
        <v>DES9463</v>
      </c>
      <c r="C49" s="30">
        <v>6180290000189</v>
      </c>
      <c r="D49" t="s">
        <v>1470</v>
      </c>
      <c r="E49" t="s">
        <v>1091</v>
      </c>
      <c r="F49" t="s">
        <v>1471</v>
      </c>
      <c r="G49" t="s">
        <v>1471</v>
      </c>
      <c r="H49" s="17">
        <v>45757</v>
      </c>
      <c r="I49" s="18">
        <v>227900</v>
      </c>
      <c r="J49" t="s">
        <v>1313</v>
      </c>
    </row>
    <row r="50" spans="1:10" x14ac:dyDescent="0.25">
      <c r="A50" t="s">
        <v>38</v>
      </c>
      <c r="B50" t="str">
        <f>VLOOKUP(A50,Planilha1!E66:E864,1,0)</f>
        <v>DES5415</v>
      </c>
      <c r="C50" s="30">
        <v>7178954000138</v>
      </c>
      <c r="D50" t="s">
        <v>1316</v>
      </c>
      <c r="E50" t="s">
        <v>32</v>
      </c>
      <c r="F50" t="s">
        <v>1317</v>
      </c>
      <c r="G50" t="s">
        <v>1318</v>
      </c>
      <c r="H50" s="32">
        <v>45503</v>
      </c>
      <c r="I50" s="18">
        <v>22980000</v>
      </c>
      <c r="J50" t="s">
        <v>1313</v>
      </c>
    </row>
    <row r="51" spans="1:10" x14ac:dyDescent="0.25">
      <c r="A51" t="s">
        <v>69</v>
      </c>
      <c r="B51" t="str">
        <f>VLOOKUP(A51,Planilha1!E67:E865,1,0)</f>
        <v>DES5879</v>
      </c>
      <c r="C51" s="30">
        <v>7254166000183</v>
      </c>
      <c r="D51" t="s">
        <v>1331</v>
      </c>
      <c r="E51" t="s">
        <v>1052</v>
      </c>
      <c r="F51" t="s">
        <v>1319</v>
      </c>
      <c r="G51" t="s">
        <v>1332</v>
      </c>
      <c r="H51" s="32">
        <v>45531</v>
      </c>
      <c r="I51" s="18">
        <v>3932760</v>
      </c>
      <c r="J51" t="s">
        <v>1313</v>
      </c>
    </row>
    <row r="52" spans="1:10" x14ac:dyDescent="0.25">
      <c r="A52" t="s">
        <v>65</v>
      </c>
      <c r="B52" t="str">
        <f>VLOOKUP(A52,Planilha1!E68:E866,1,0)</f>
        <v>DES5998</v>
      </c>
      <c r="C52" s="30">
        <v>7803583000138</v>
      </c>
      <c r="D52" t="s">
        <v>1334</v>
      </c>
      <c r="E52" t="s">
        <v>1323</v>
      </c>
      <c r="F52" t="s">
        <v>1319</v>
      </c>
      <c r="G52" t="s">
        <v>1332</v>
      </c>
      <c r="H52" s="32">
        <v>45530</v>
      </c>
      <c r="I52" s="18">
        <v>3000000</v>
      </c>
      <c r="J52" t="s">
        <v>1313</v>
      </c>
    </row>
    <row r="53" spans="1:10" hidden="1" x14ac:dyDescent="0.25">
      <c r="A53" t="s">
        <v>1165</v>
      </c>
      <c r="B53" t="str">
        <f>VLOOKUP(A53,Planilha1!E69:E867,1,0)</f>
        <v>DES8552</v>
      </c>
      <c r="C53" s="30">
        <v>7803583000138</v>
      </c>
      <c r="D53" t="s">
        <v>1451</v>
      </c>
      <c r="E53" t="s">
        <v>1323</v>
      </c>
      <c r="F53" t="s">
        <v>1452</v>
      </c>
      <c r="G53" t="s">
        <v>1453</v>
      </c>
      <c r="H53" s="17">
        <v>45783</v>
      </c>
      <c r="I53" s="18">
        <v>11770000</v>
      </c>
      <c r="J53" t="s">
        <v>1313</v>
      </c>
    </row>
    <row r="54" spans="1:10" x14ac:dyDescent="0.25">
      <c r="A54" t="s">
        <v>73</v>
      </c>
      <c r="B54" t="str">
        <f>VLOOKUP(A54,Planilha1!E70:E868,1,0)</f>
        <v>DES5850</v>
      </c>
      <c r="C54" s="30">
        <v>8208805000137</v>
      </c>
      <c r="D54" t="s">
        <v>72</v>
      </c>
      <c r="E54" t="s">
        <v>32</v>
      </c>
      <c r="F54" t="s">
        <v>1319</v>
      </c>
      <c r="G54" t="s">
        <v>1322</v>
      </c>
      <c r="H54" s="32">
        <v>45539</v>
      </c>
      <c r="I54" s="18">
        <v>6000000</v>
      </c>
      <c r="J54" t="s">
        <v>1313</v>
      </c>
    </row>
    <row r="55" spans="1:10" hidden="1" x14ac:dyDescent="0.25">
      <c r="A55" t="s">
        <v>1005</v>
      </c>
      <c r="B55" t="str">
        <f>VLOOKUP(A55,Planilha1!E71:E869,1,0)</f>
        <v>DES8689</v>
      </c>
      <c r="C55" s="30">
        <v>8208805000137</v>
      </c>
      <c r="D55" t="s">
        <v>72</v>
      </c>
      <c r="E55" t="s">
        <v>1323</v>
      </c>
      <c r="F55" t="s">
        <v>1436</v>
      </c>
      <c r="G55" t="s">
        <v>1437</v>
      </c>
      <c r="H55" s="17">
        <v>45732</v>
      </c>
      <c r="I55" s="18">
        <v>3000000</v>
      </c>
      <c r="J55" t="s">
        <v>1313</v>
      </c>
    </row>
    <row r="56" spans="1:10" hidden="1" x14ac:dyDescent="0.25">
      <c r="A56" t="s">
        <v>1099</v>
      </c>
      <c r="B56" t="str">
        <f>VLOOKUP(A56,Planilha1!E72:E870,1,0)</f>
        <v>DES8780</v>
      </c>
      <c r="C56" s="30">
        <v>8780735000197</v>
      </c>
      <c r="D56" t="s">
        <v>1098</v>
      </c>
      <c r="E56" t="s">
        <v>1052</v>
      </c>
      <c r="F56" t="s">
        <v>1457</v>
      </c>
      <c r="G56" t="s">
        <v>1458</v>
      </c>
      <c r="H56" s="17">
        <v>45765</v>
      </c>
      <c r="I56" s="18">
        <v>1020000</v>
      </c>
      <c r="J56" t="s">
        <v>1313</v>
      </c>
    </row>
    <row r="57" spans="1:10" x14ac:dyDescent="0.25">
      <c r="A57" t="s">
        <v>34</v>
      </c>
      <c r="B57" t="str">
        <f>VLOOKUP(A57,Planilha1!E73:E871,1,0)</f>
        <v>DES5374</v>
      </c>
      <c r="C57" s="30">
        <v>9040986000106</v>
      </c>
      <c r="D57" t="s">
        <v>33</v>
      </c>
      <c r="E57" t="s">
        <v>32</v>
      </c>
      <c r="F57" t="s">
        <v>1314</v>
      </c>
      <c r="G57" t="s">
        <v>1315</v>
      </c>
      <c r="H57" s="32">
        <v>45499</v>
      </c>
      <c r="I57" s="18">
        <v>41940000</v>
      </c>
      <c r="J57" t="s">
        <v>1313</v>
      </c>
    </row>
    <row r="58" spans="1:10" hidden="1" x14ac:dyDescent="0.25">
      <c r="A58" t="s">
        <v>1264</v>
      </c>
      <c r="B58" t="str">
        <f>VLOOKUP(A58,Planilha1!E74:E872,1,0)</f>
        <v>DES10289</v>
      </c>
      <c r="C58" s="30">
        <v>9040986000106</v>
      </c>
      <c r="D58" t="s">
        <v>33</v>
      </c>
      <c r="E58" t="s">
        <v>32</v>
      </c>
      <c r="F58" t="s">
        <v>1486</v>
      </c>
      <c r="G58" t="s">
        <v>1487</v>
      </c>
      <c r="H58" s="17">
        <v>45853</v>
      </c>
      <c r="I58" s="18">
        <v>18174000</v>
      </c>
      <c r="J58" t="s">
        <v>1313</v>
      </c>
    </row>
    <row r="59" spans="1:10" hidden="1" x14ac:dyDescent="0.25">
      <c r="A59" t="s">
        <v>288</v>
      </c>
      <c r="B59" t="str">
        <f>VLOOKUP(A59,Planilha1!E75:E873,1,0)</f>
        <v>DES7262</v>
      </c>
      <c r="C59" s="30">
        <v>9157293000190</v>
      </c>
      <c r="D59" t="s">
        <v>287</v>
      </c>
      <c r="E59" t="s">
        <v>1347</v>
      </c>
      <c r="F59" t="s">
        <v>1351</v>
      </c>
      <c r="G59" t="s">
        <v>1352</v>
      </c>
      <c r="H59" s="17">
        <v>45574</v>
      </c>
      <c r="I59" s="18">
        <v>27360000</v>
      </c>
      <c r="J59" t="s">
        <v>1313</v>
      </c>
    </row>
    <row r="60" spans="1:10" hidden="1" x14ac:dyDescent="0.25">
      <c r="A60" t="s">
        <v>997</v>
      </c>
      <c r="B60" t="str">
        <f>VLOOKUP(A60,Planilha1!E76:E874,1,0)</f>
        <v>DES8384</v>
      </c>
      <c r="C60" s="30">
        <v>10507257000198</v>
      </c>
      <c r="D60" t="s">
        <v>996</v>
      </c>
      <c r="E60" t="s">
        <v>32</v>
      </c>
      <c r="F60" t="s">
        <v>1436</v>
      </c>
      <c r="G60" t="s">
        <v>1437</v>
      </c>
      <c r="H60" s="17">
        <v>45731</v>
      </c>
      <c r="I60" s="18">
        <v>102000000</v>
      </c>
      <c r="J60" t="s">
        <v>1313</v>
      </c>
    </row>
    <row r="61" spans="1:10" hidden="1" x14ac:dyDescent="0.25">
      <c r="A61" t="s">
        <v>677</v>
      </c>
      <c r="B61" t="str">
        <f>VLOOKUP(A61,Planilha1!E77:E875,1,0)</f>
        <v>DES7260</v>
      </c>
      <c r="C61" s="30">
        <v>10867978000109</v>
      </c>
      <c r="D61" t="s">
        <v>676</v>
      </c>
      <c r="E61" t="s">
        <v>1347</v>
      </c>
      <c r="F61" t="s">
        <v>1351</v>
      </c>
      <c r="G61" t="s">
        <v>1352</v>
      </c>
      <c r="H61" s="17">
        <v>45642</v>
      </c>
      <c r="I61" s="18">
        <v>20160000</v>
      </c>
      <c r="J61" t="s">
        <v>1313</v>
      </c>
    </row>
    <row r="62" spans="1:10" hidden="1" x14ac:dyDescent="0.25">
      <c r="A62" t="s">
        <v>132</v>
      </c>
      <c r="B62" t="str">
        <f>VLOOKUP(A62,Planilha1!E78:E876,1,0)</f>
        <v>DES6831</v>
      </c>
      <c r="C62" s="30">
        <v>12667251000103</v>
      </c>
      <c r="D62" t="s">
        <v>131</v>
      </c>
      <c r="E62" t="s">
        <v>1347</v>
      </c>
      <c r="F62" t="s">
        <v>1351</v>
      </c>
      <c r="G62" t="s">
        <v>1352</v>
      </c>
      <c r="H62" s="17">
        <v>45556</v>
      </c>
      <c r="I62" s="18">
        <v>28800000</v>
      </c>
      <c r="J62" t="s">
        <v>1313</v>
      </c>
    </row>
    <row r="63" spans="1:10" x14ac:dyDescent="0.25">
      <c r="A63" t="s">
        <v>75</v>
      </c>
      <c r="B63" t="str">
        <f>VLOOKUP(A63,Planilha1!E79:E877,1,0)</f>
        <v>DES6410</v>
      </c>
      <c r="C63" s="30">
        <v>13570157000102</v>
      </c>
      <c r="D63" t="s">
        <v>1341</v>
      </c>
      <c r="E63" t="s">
        <v>32</v>
      </c>
      <c r="F63" t="s">
        <v>1342</v>
      </c>
      <c r="G63" t="s">
        <v>1343</v>
      </c>
      <c r="H63" s="32">
        <v>45539</v>
      </c>
      <c r="I63" s="18">
        <v>3260000</v>
      </c>
      <c r="J63" t="s">
        <v>1313</v>
      </c>
    </row>
    <row r="64" spans="1:10" hidden="1" x14ac:dyDescent="0.25">
      <c r="A64" t="s">
        <v>1192</v>
      </c>
      <c r="B64" t="str">
        <f>VLOOKUP(A64,Planilha1!E80:E878,1,0)</f>
        <v>DES8948</v>
      </c>
      <c r="C64" s="30">
        <v>13597279000184</v>
      </c>
      <c r="D64" t="s">
        <v>1191</v>
      </c>
      <c r="E64" t="s">
        <v>1052</v>
      </c>
      <c r="F64" t="s">
        <v>1443</v>
      </c>
      <c r="G64" t="s">
        <v>1444</v>
      </c>
      <c r="H64" s="17">
        <v>45786</v>
      </c>
      <c r="I64" s="18">
        <v>397307055</v>
      </c>
      <c r="J64" t="s">
        <v>1313</v>
      </c>
    </row>
    <row r="65" spans="1:10" hidden="1" x14ac:dyDescent="0.25">
      <c r="A65" t="s">
        <v>1286</v>
      </c>
      <c r="B65" t="str">
        <f>VLOOKUP(A65,Planilha1!E81:E879,1,0)</f>
        <v>DES10485</v>
      </c>
      <c r="C65" s="30">
        <v>14018369000136</v>
      </c>
      <c r="D65" t="s">
        <v>1285</v>
      </c>
      <c r="E65" t="s">
        <v>1347</v>
      </c>
      <c r="F65" t="s">
        <v>1484</v>
      </c>
      <c r="G65" t="s">
        <v>1489</v>
      </c>
      <c r="H65" s="17">
        <v>45855</v>
      </c>
      <c r="I65" s="18">
        <v>18720000</v>
      </c>
      <c r="J65" t="s">
        <v>1313</v>
      </c>
    </row>
    <row r="66" spans="1:10" hidden="1" x14ac:dyDescent="0.25">
      <c r="A66" t="s">
        <v>1266</v>
      </c>
      <c r="B66" t="str">
        <f>VLOOKUP(A66,Planilha1!E82:E880,1,0)</f>
        <v>DES10410</v>
      </c>
      <c r="C66" s="30">
        <v>14260983000100</v>
      </c>
      <c r="D66" t="s">
        <v>1265</v>
      </c>
      <c r="E66" t="s">
        <v>32</v>
      </c>
      <c r="F66" t="s">
        <v>1484</v>
      </c>
      <c r="G66" t="s">
        <v>1488</v>
      </c>
      <c r="H66" s="17">
        <v>45853</v>
      </c>
      <c r="I66" s="18">
        <v>128509700</v>
      </c>
      <c r="J66" t="s">
        <v>1313</v>
      </c>
    </row>
    <row r="67" spans="1:10" hidden="1" x14ac:dyDescent="0.25">
      <c r="A67" t="s">
        <v>251</v>
      </c>
      <c r="B67" t="str">
        <f>VLOOKUP(A67,Planilha1!E83:E881,1,0)</f>
        <v>DES7197</v>
      </c>
      <c r="C67" s="30">
        <v>14628912000117</v>
      </c>
      <c r="D67" t="s">
        <v>248</v>
      </c>
      <c r="E67" t="s">
        <v>1347</v>
      </c>
      <c r="F67" t="s">
        <v>1351</v>
      </c>
      <c r="G67" t="s">
        <v>1352</v>
      </c>
      <c r="H67" s="17">
        <v>45577</v>
      </c>
      <c r="I67" s="18">
        <v>16560000</v>
      </c>
      <c r="J67" t="s">
        <v>1313</v>
      </c>
    </row>
    <row r="68" spans="1:10" hidden="1" x14ac:dyDescent="0.25">
      <c r="A68" t="s">
        <v>250</v>
      </c>
      <c r="B68" t="str">
        <f>VLOOKUP(A68,Planilha1!E84:E882,1,0)</f>
        <v>DES7195</v>
      </c>
      <c r="C68" s="30">
        <v>14628912000117</v>
      </c>
      <c r="D68" t="s">
        <v>248</v>
      </c>
      <c r="E68" t="s">
        <v>1347</v>
      </c>
      <c r="F68" t="s">
        <v>1351</v>
      </c>
      <c r="G68" t="s">
        <v>1352</v>
      </c>
      <c r="H68" s="17">
        <v>45570</v>
      </c>
      <c r="I68" s="18">
        <v>17280000</v>
      </c>
      <c r="J68" t="s">
        <v>1313</v>
      </c>
    </row>
    <row r="69" spans="1:10" hidden="1" x14ac:dyDescent="0.25">
      <c r="A69" t="s">
        <v>1035</v>
      </c>
      <c r="B69" t="str">
        <f>VLOOKUP(A69,Planilha1!E85:E883,1,0)</f>
        <v>DES8302</v>
      </c>
      <c r="C69" s="30">
        <v>15022154000151</v>
      </c>
      <c r="D69" t="s">
        <v>1034</v>
      </c>
      <c r="E69" t="s">
        <v>32</v>
      </c>
      <c r="F69" t="s">
        <v>1339</v>
      </c>
      <c r="G69" t="s">
        <v>1343</v>
      </c>
      <c r="H69" s="17">
        <v>45736</v>
      </c>
      <c r="I69" s="18">
        <v>84000000</v>
      </c>
      <c r="J69" t="s">
        <v>1313</v>
      </c>
    </row>
    <row r="70" spans="1:10" hidden="1" x14ac:dyDescent="0.25">
      <c r="A70" t="s">
        <v>930</v>
      </c>
      <c r="B70" t="str">
        <f>VLOOKUP(A70,Planilha1!E86:E884,1,0)</f>
        <v>DES8087</v>
      </c>
      <c r="C70" s="30">
        <v>15304440000100</v>
      </c>
      <c r="D70" t="s">
        <v>929</v>
      </c>
      <c r="E70" t="s">
        <v>1323</v>
      </c>
      <c r="F70" t="s">
        <v>1419</v>
      </c>
      <c r="G70" t="s">
        <v>1420</v>
      </c>
      <c r="H70" s="17">
        <v>45717</v>
      </c>
      <c r="I70" s="18">
        <v>9000000</v>
      </c>
      <c r="J70" t="s">
        <v>1313</v>
      </c>
    </row>
    <row r="71" spans="1:10" hidden="1" x14ac:dyDescent="0.25">
      <c r="A71" t="s">
        <v>1114</v>
      </c>
      <c r="B71" t="str">
        <f>VLOOKUP(A71,Planilha1!E87:E885,1,0)</f>
        <v>DES9421</v>
      </c>
      <c r="C71" s="30">
        <v>15343782000139</v>
      </c>
      <c r="D71" t="s">
        <v>1113</v>
      </c>
      <c r="E71" t="s">
        <v>1347</v>
      </c>
      <c r="F71" t="s">
        <v>1419</v>
      </c>
      <c r="G71" t="s">
        <v>1420</v>
      </c>
      <c r="H71" s="17">
        <v>45775</v>
      </c>
      <c r="I71" s="18">
        <v>24000000</v>
      </c>
      <c r="J71" t="s">
        <v>1313</v>
      </c>
    </row>
    <row r="72" spans="1:10" hidden="1" x14ac:dyDescent="0.25">
      <c r="A72" t="s">
        <v>401</v>
      </c>
      <c r="B72" t="str">
        <f>VLOOKUP(A72,Planilha1!E88:E886,1,0)</f>
        <v>DES7355</v>
      </c>
      <c r="C72" s="30">
        <v>15696723000144</v>
      </c>
      <c r="D72" t="s">
        <v>400</v>
      </c>
      <c r="E72" t="s">
        <v>1347</v>
      </c>
      <c r="F72" t="s">
        <v>1351</v>
      </c>
      <c r="G72" t="s">
        <v>1352</v>
      </c>
      <c r="H72" s="17">
        <v>45581</v>
      </c>
      <c r="I72" s="18">
        <v>21600000</v>
      </c>
      <c r="J72" t="s">
        <v>1313</v>
      </c>
    </row>
    <row r="73" spans="1:10" hidden="1" x14ac:dyDescent="0.25">
      <c r="A73" t="s">
        <v>494</v>
      </c>
      <c r="B73" t="str">
        <f>VLOOKUP(A73,Planilha1!E89:E887,1,0)</f>
        <v>DES7546</v>
      </c>
      <c r="C73" s="30">
        <v>15834648000130</v>
      </c>
      <c r="D73" t="s">
        <v>493</v>
      </c>
      <c r="E73" t="s">
        <v>1347</v>
      </c>
      <c r="F73" t="s">
        <v>1351</v>
      </c>
      <c r="G73" t="s">
        <v>1352</v>
      </c>
      <c r="H73" s="17">
        <v>45610</v>
      </c>
      <c r="I73" s="18">
        <v>29520000</v>
      </c>
      <c r="J73" t="s">
        <v>1313</v>
      </c>
    </row>
    <row r="74" spans="1:10" x14ac:dyDescent="0.25">
      <c r="A74" t="s">
        <v>27</v>
      </c>
      <c r="B74" t="str">
        <f>VLOOKUP(A74,Planilha1!E90:E888,1,0)</f>
        <v>DES5848</v>
      </c>
      <c r="C74" s="30">
        <v>16106178000151</v>
      </c>
      <c r="D74" t="s">
        <v>1327</v>
      </c>
      <c r="E74" t="s">
        <v>32</v>
      </c>
      <c r="F74" t="s">
        <v>1319</v>
      </c>
      <c r="G74" t="s">
        <v>1328</v>
      </c>
      <c r="H74" s="32">
        <v>45490</v>
      </c>
      <c r="I74" s="18">
        <v>6234000</v>
      </c>
      <c r="J74" t="s">
        <v>1313</v>
      </c>
    </row>
    <row r="75" spans="1:10" hidden="1" x14ac:dyDescent="0.25">
      <c r="A75" t="s">
        <v>1201</v>
      </c>
      <c r="B75" t="str">
        <f>VLOOKUP(A75,Planilha1!E91:E889,1,0)</f>
        <v>DES9613</v>
      </c>
      <c r="C75" s="30">
        <v>16106178000151</v>
      </c>
      <c r="D75" t="s">
        <v>1200</v>
      </c>
      <c r="E75" t="s">
        <v>1323</v>
      </c>
      <c r="F75" t="s">
        <v>1475</v>
      </c>
      <c r="G75" t="s">
        <v>1476</v>
      </c>
      <c r="H75" s="17">
        <v>45812</v>
      </c>
      <c r="I75" s="18">
        <v>32209000</v>
      </c>
      <c r="J75" t="s">
        <v>1313</v>
      </c>
    </row>
    <row r="76" spans="1:10" hidden="1" x14ac:dyDescent="0.25">
      <c r="A76" t="s">
        <v>1248</v>
      </c>
      <c r="B76" t="str">
        <f>VLOOKUP(A76,Planilha1!E92:E890,1,0)</f>
        <v>DES9346</v>
      </c>
      <c r="C76" s="30">
        <v>16538909000138</v>
      </c>
      <c r="D76" t="s">
        <v>1247</v>
      </c>
      <c r="E76" t="s">
        <v>1323</v>
      </c>
      <c r="F76" t="s">
        <v>1467</v>
      </c>
      <c r="G76" t="s">
        <v>1469</v>
      </c>
      <c r="H76" s="17">
        <v>45841</v>
      </c>
      <c r="I76" s="18">
        <v>3400000</v>
      </c>
      <c r="J76" t="s">
        <v>1313</v>
      </c>
    </row>
    <row r="77" spans="1:10" hidden="1" x14ac:dyDescent="0.25">
      <c r="A77" t="s">
        <v>1185</v>
      </c>
      <c r="B77" t="str">
        <f>VLOOKUP(A77,Planilha1!E93:E891,1,0)</f>
        <v>DES9524</v>
      </c>
      <c r="C77" s="30">
        <v>16679410000140</v>
      </c>
      <c r="D77" t="s">
        <v>1184</v>
      </c>
      <c r="E77" t="s">
        <v>1347</v>
      </c>
      <c r="F77" t="s">
        <v>1472</v>
      </c>
      <c r="G77" t="s">
        <v>1473</v>
      </c>
      <c r="H77" s="17">
        <v>45785</v>
      </c>
      <c r="I77" s="18">
        <v>29520000</v>
      </c>
      <c r="J77" t="s">
        <v>1313</v>
      </c>
    </row>
    <row r="78" spans="1:10" hidden="1" x14ac:dyDescent="0.25">
      <c r="A78" t="s">
        <v>839</v>
      </c>
      <c r="B78" t="str">
        <f>VLOOKUP(A78,Planilha1!E94:E892,1,0)</f>
        <v>DES8473</v>
      </c>
      <c r="C78" s="30">
        <v>16946552000127</v>
      </c>
      <c r="D78" t="s">
        <v>838</v>
      </c>
      <c r="E78" t="s">
        <v>1347</v>
      </c>
      <c r="F78" t="s">
        <v>1445</v>
      </c>
      <c r="G78" t="s">
        <v>1446</v>
      </c>
      <c r="H78" s="17">
        <v>45685</v>
      </c>
      <c r="I78" s="18">
        <v>24000000</v>
      </c>
      <c r="J78" t="s">
        <v>1313</v>
      </c>
    </row>
    <row r="79" spans="1:10" hidden="1" x14ac:dyDescent="0.25">
      <c r="A79" t="s">
        <v>1179</v>
      </c>
      <c r="B79" t="str">
        <f>VLOOKUP(A79,Planilha1!E95:E893,1,0)</f>
        <v>DES9567</v>
      </c>
      <c r="C79" s="30">
        <v>17420386000193</v>
      </c>
      <c r="D79" t="s">
        <v>1178</v>
      </c>
      <c r="E79" t="s">
        <v>1347</v>
      </c>
      <c r="F79" t="s">
        <v>1472</v>
      </c>
      <c r="G79" t="s">
        <v>1473</v>
      </c>
      <c r="H79" s="17">
        <v>45784</v>
      </c>
      <c r="I79" s="18">
        <v>30960000</v>
      </c>
      <c r="J79" t="s">
        <v>1313</v>
      </c>
    </row>
    <row r="80" spans="1:10" hidden="1" x14ac:dyDescent="0.25">
      <c r="A80" t="s">
        <v>649</v>
      </c>
      <c r="B80" t="str">
        <f>VLOOKUP(A80,Planilha1!E96:E894,1,0)</f>
        <v>DES8034</v>
      </c>
      <c r="C80" s="30">
        <v>17832073000142</v>
      </c>
      <c r="D80" t="s">
        <v>648</v>
      </c>
      <c r="E80" t="s">
        <v>1347</v>
      </c>
      <c r="F80" t="s">
        <v>1389</v>
      </c>
      <c r="G80" t="s">
        <v>1390</v>
      </c>
      <c r="H80" s="17">
        <v>45634</v>
      </c>
      <c r="I80" s="18">
        <v>27360000</v>
      </c>
      <c r="J80" t="s">
        <v>1313</v>
      </c>
    </row>
    <row r="81" spans="1:10" hidden="1" x14ac:dyDescent="0.25">
      <c r="A81" t="s">
        <v>347</v>
      </c>
      <c r="B81" t="str">
        <f>VLOOKUP(A81,Planilha1!E97:E895,1,0)</f>
        <v>DES7220</v>
      </c>
      <c r="C81" s="30">
        <v>18352175000123</v>
      </c>
      <c r="D81" t="s">
        <v>254</v>
      </c>
      <c r="E81" t="s">
        <v>1347</v>
      </c>
      <c r="F81" t="s">
        <v>1351</v>
      </c>
      <c r="G81" t="s">
        <v>1352</v>
      </c>
      <c r="H81" s="17">
        <v>45577</v>
      </c>
      <c r="I81" s="18">
        <v>21600000</v>
      </c>
      <c r="J81" t="s">
        <v>1313</v>
      </c>
    </row>
    <row r="82" spans="1:10" hidden="1" x14ac:dyDescent="0.25">
      <c r="A82" t="s">
        <v>255</v>
      </c>
      <c r="B82" t="str">
        <f>VLOOKUP(A82,Planilha1!E98:E896,1,0)</f>
        <v>DES7221</v>
      </c>
      <c r="C82" s="30">
        <v>18352175000123</v>
      </c>
      <c r="D82" t="s">
        <v>254</v>
      </c>
      <c r="E82" t="s">
        <v>1347</v>
      </c>
      <c r="F82" t="s">
        <v>1351</v>
      </c>
      <c r="G82" t="s">
        <v>1352</v>
      </c>
      <c r="H82" s="17">
        <v>45570</v>
      </c>
      <c r="I82" s="18">
        <v>24192000</v>
      </c>
      <c r="J82" t="s">
        <v>1313</v>
      </c>
    </row>
    <row r="83" spans="1:10" hidden="1" x14ac:dyDescent="0.25">
      <c r="A83" t="s">
        <v>407</v>
      </c>
      <c r="B83" t="str">
        <f>VLOOKUP(A83,Planilha1!E99:E897,1,0)</f>
        <v>DES7357</v>
      </c>
      <c r="C83" s="30">
        <v>19074951000133</v>
      </c>
      <c r="D83" t="s">
        <v>406</v>
      </c>
      <c r="E83" t="s">
        <v>1347</v>
      </c>
      <c r="F83" t="s">
        <v>1351</v>
      </c>
      <c r="G83" t="s">
        <v>1352</v>
      </c>
      <c r="H83" s="17">
        <v>45581</v>
      </c>
      <c r="I83" s="18">
        <v>21600000</v>
      </c>
      <c r="J83" t="s">
        <v>1313</v>
      </c>
    </row>
    <row r="84" spans="1:10" hidden="1" x14ac:dyDescent="0.25">
      <c r="A84" t="s">
        <v>791</v>
      </c>
      <c r="B84" t="str">
        <f>VLOOKUP(A84,Planilha1!E100:E898,1,0)</f>
        <v>DES8262</v>
      </c>
      <c r="C84" s="30">
        <v>19216562000103</v>
      </c>
      <c r="D84" t="s">
        <v>1431</v>
      </c>
      <c r="E84" t="s">
        <v>1347</v>
      </c>
      <c r="F84" t="s">
        <v>1312</v>
      </c>
      <c r="G84" t="s">
        <v>1430</v>
      </c>
      <c r="H84" s="17">
        <v>45656</v>
      </c>
      <c r="I84" s="18">
        <v>24000000</v>
      </c>
      <c r="J84" t="s">
        <v>1313</v>
      </c>
    </row>
    <row r="85" spans="1:10" hidden="1" x14ac:dyDescent="0.25">
      <c r="A85" t="s">
        <v>476</v>
      </c>
      <c r="B85" t="str">
        <f>VLOOKUP(A85,Planilha1!E101:E899,1,0)</f>
        <v>DES7397</v>
      </c>
      <c r="C85" s="30">
        <v>19507217000110</v>
      </c>
      <c r="D85" t="s">
        <v>475</v>
      </c>
      <c r="E85" t="s">
        <v>1347</v>
      </c>
      <c r="F85" t="s">
        <v>1351</v>
      </c>
      <c r="G85" t="s">
        <v>1352</v>
      </c>
      <c r="H85" s="17">
        <v>45595</v>
      </c>
      <c r="I85" s="18">
        <v>17280000</v>
      </c>
      <c r="J85" t="s">
        <v>1313</v>
      </c>
    </row>
    <row r="86" spans="1:10" hidden="1" x14ac:dyDescent="0.25">
      <c r="A86" t="s">
        <v>1022</v>
      </c>
      <c r="B86" t="str">
        <f>VLOOKUP(A86,Planilha1!E102:E900,1,0)</f>
        <v>DES7558</v>
      </c>
      <c r="C86" s="30">
        <v>19740644000144</v>
      </c>
      <c r="D86" t="s">
        <v>1021</v>
      </c>
      <c r="E86" t="s">
        <v>1347</v>
      </c>
      <c r="F86" t="s">
        <v>1351</v>
      </c>
      <c r="G86" t="s">
        <v>1352</v>
      </c>
      <c r="H86" s="17">
        <v>45733</v>
      </c>
      <c r="I86" s="18">
        <v>31680000</v>
      </c>
      <c r="J86" t="s">
        <v>1313</v>
      </c>
    </row>
    <row r="87" spans="1:10" hidden="1" x14ac:dyDescent="0.25">
      <c r="A87" t="s">
        <v>689</v>
      </c>
      <c r="B87" t="str">
        <f>VLOOKUP(A87,Planilha1!E103:E901,1,0)</f>
        <v>DES7853</v>
      </c>
      <c r="C87" s="30">
        <v>19887200000136</v>
      </c>
      <c r="D87" t="s">
        <v>688</v>
      </c>
      <c r="E87" t="s">
        <v>1347</v>
      </c>
      <c r="F87" t="s">
        <v>187</v>
      </c>
      <c r="G87" t="s">
        <v>1368</v>
      </c>
      <c r="H87" s="17">
        <v>45642</v>
      </c>
      <c r="I87" s="18">
        <v>24000000</v>
      </c>
      <c r="J87" t="s">
        <v>1313</v>
      </c>
    </row>
    <row r="88" spans="1:10" hidden="1" x14ac:dyDescent="0.25">
      <c r="A88" t="s">
        <v>1183</v>
      </c>
      <c r="B88" t="str">
        <f>VLOOKUP(A88,Planilha1!E104:E902,1,0)</f>
        <v>DES9427</v>
      </c>
      <c r="C88" s="30">
        <v>20241149000170</v>
      </c>
      <c r="D88" t="s">
        <v>1182</v>
      </c>
      <c r="E88" t="s">
        <v>1347</v>
      </c>
      <c r="F88" t="s">
        <v>1419</v>
      </c>
      <c r="G88" t="s">
        <v>1420</v>
      </c>
      <c r="H88" s="17">
        <v>45785</v>
      </c>
      <c r="I88" s="18">
        <v>24192000</v>
      </c>
      <c r="J88" t="s">
        <v>1313</v>
      </c>
    </row>
    <row r="89" spans="1:10" hidden="1" x14ac:dyDescent="0.25">
      <c r="A89" t="s">
        <v>774</v>
      </c>
      <c r="B89" t="str">
        <f>VLOOKUP(A89,Planilha1!E105:E903,1,0)</f>
        <v>DES7989</v>
      </c>
      <c r="C89" s="30">
        <v>20653550000117</v>
      </c>
      <c r="D89" t="s">
        <v>1406</v>
      </c>
      <c r="E89" t="s">
        <v>1407</v>
      </c>
      <c r="F89" t="s">
        <v>1408</v>
      </c>
      <c r="G89" t="s">
        <v>1409</v>
      </c>
      <c r="H89" s="17">
        <v>45652</v>
      </c>
      <c r="I89" s="18">
        <v>19500000</v>
      </c>
      <c r="J89" t="s">
        <v>1313</v>
      </c>
    </row>
    <row r="90" spans="1:10" hidden="1" x14ac:dyDescent="0.25">
      <c r="A90" t="s">
        <v>921</v>
      </c>
      <c r="B90" t="str">
        <f>VLOOKUP(A90,Planilha1!E106:E904,1,0)</f>
        <v>DES8618</v>
      </c>
      <c r="C90" s="30">
        <v>20837734000137</v>
      </c>
      <c r="D90" t="s">
        <v>920</v>
      </c>
      <c r="E90" t="s">
        <v>1347</v>
      </c>
      <c r="F90" t="s">
        <v>1445</v>
      </c>
      <c r="G90" t="s">
        <v>1446</v>
      </c>
      <c r="H90" s="17">
        <v>45712</v>
      </c>
      <c r="I90" s="18">
        <v>24000000</v>
      </c>
      <c r="J90" t="s">
        <v>1313</v>
      </c>
    </row>
    <row r="91" spans="1:10" hidden="1" x14ac:dyDescent="0.25">
      <c r="A91" t="s">
        <v>507</v>
      </c>
      <c r="B91" t="str">
        <f>VLOOKUP(A91,Planilha1!E107:E905,1,0)</f>
        <v>DES7788</v>
      </c>
      <c r="C91" s="30">
        <v>20881273000108</v>
      </c>
      <c r="D91" t="s">
        <v>506</v>
      </c>
      <c r="E91" t="s">
        <v>1347</v>
      </c>
      <c r="F91" t="s">
        <v>187</v>
      </c>
      <c r="G91" t="s">
        <v>1368</v>
      </c>
      <c r="H91" s="17">
        <v>45610</v>
      </c>
      <c r="I91" s="18">
        <v>24000000</v>
      </c>
      <c r="J91" t="s">
        <v>1313</v>
      </c>
    </row>
    <row r="92" spans="1:10" x14ac:dyDescent="0.25">
      <c r="A92" t="s">
        <v>20</v>
      </c>
      <c r="B92" t="str">
        <f>VLOOKUP(A92,Planilha1!E108:E906,1,0)</f>
        <v>DES5293</v>
      </c>
      <c r="C92" s="30" t="s">
        <v>1501</v>
      </c>
      <c r="D92" t="s">
        <v>19</v>
      </c>
      <c r="E92" t="s">
        <v>1310</v>
      </c>
      <c r="F92" t="s">
        <v>1311</v>
      </c>
      <c r="G92" t="s">
        <v>1312</v>
      </c>
      <c r="H92" s="32">
        <v>45456</v>
      </c>
      <c r="I92" s="18">
        <v>51264000</v>
      </c>
      <c r="J92" t="s">
        <v>1313</v>
      </c>
    </row>
    <row r="93" spans="1:10" hidden="1" x14ac:dyDescent="0.25">
      <c r="A93" t="s">
        <v>1215</v>
      </c>
      <c r="B93" t="str">
        <f>VLOOKUP(A93,Planilha1!E109:E907,1,0)</f>
        <v>ADT11521</v>
      </c>
      <c r="C93" s="30">
        <v>21388231000194</v>
      </c>
      <c r="D93" t="s">
        <v>19</v>
      </c>
      <c r="F93" t="s">
        <v>1210</v>
      </c>
      <c r="G93" t="s">
        <v>1210</v>
      </c>
      <c r="H93" s="17">
        <v>45820</v>
      </c>
      <c r="I93" s="18"/>
      <c r="J93" t="s">
        <v>1313</v>
      </c>
    </row>
    <row r="94" spans="1:10" x14ac:dyDescent="0.25">
      <c r="A94" t="s">
        <v>41</v>
      </c>
      <c r="B94" t="str">
        <f>VLOOKUP(A94,Planilha1!E110:E908,1,0)</f>
        <v>DES5762</v>
      </c>
      <c r="C94" s="30">
        <v>21388231000194</v>
      </c>
      <c r="D94" t="s">
        <v>19</v>
      </c>
      <c r="E94" t="s">
        <v>1323</v>
      </c>
      <c r="F94" t="s">
        <v>1311</v>
      </c>
      <c r="G94" t="s">
        <v>1312</v>
      </c>
      <c r="H94" s="32">
        <v>45506</v>
      </c>
      <c r="I94" s="18">
        <v>79203780</v>
      </c>
      <c r="J94" t="s">
        <v>1313</v>
      </c>
    </row>
    <row r="95" spans="1:10" hidden="1" x14ac:dyDescent="0.25">
      <c r="A95" t="s">
        <v>927</v>
      </c>
      <c r="B95" t="str">
        <f>VLOOKUP(A95,Planilha1!E111:E909,1,0)</f>
        <v>DES8746</v>
      </c>
      <c r="C95" s="30">
        <v>21388231000194</v>
      </c>
      <c r="D95" t="s">
        <v>19</v>
      </c>
      <c r="E95" t="s">
        <v>1323</v>
      </c>
      <c r="F95" t="s">
        <v>1320</v>
      </c>
      <c r="G95" t="s">
        <v>1455</v>
      </c>
      <c r="H95" s="17">
        <v>45723</v>
      </c>
      <c r="I95" s="18">
        <v>332718505</v>
      </c>
      <c r="J95" t="s">
        <v>1313</v>
      </c>
    </row>
    <row r="96" spans="1:10" hidden="1" x14ac:dyDescent="0.25">
      <c r="A96" t="s">
        <v>673</v>
      </c>
      <c r="B96" t="str">
        <f>VLOOKUP(A96,Planilha1!E112:E910,1,0)</f>
        <v>DES7771</v>
      </c>
      <c r="C96" s="30">
        <v>21486502000144</v>
      </c>
      <c r="D96" t="s">
        <v>153</v>
      </c>
      <c r="E96" t="s">
        <v>1347</v>
      </c>
      <c r="F96" t="s">
        <v>1351</v>
      </c>
      <c r="G96" t="s">
        <v>1352</v>
      </c>
      <c r="H96" s="17">
        <v>45641</v>
      </c>
      <c r="I96" s="18">
        <v>28800000</v>
      </c>
      <c r="J96" t="s">
        <v>1313</v>
      </c>
    </row>
    <row r="97" spans="1:10" hidden="1" x14ac:dyDescent="0.25">
      <c r="A97" t="s">
        <v>1016</v>
      </c>
      <c r="B97" t="str">
        <f>VLOOKUP(A97,Planilha1!E113:E911,1,0)</f>
        <v>DES8986</v>
      </c>
      <c r="C97" s="30">
        <v>21486502000144</v>
      </c>
      <c r="D97" t="s">
        <v>153</v>
      </c>
      <c r="E97" t="s">
        <v>1347</v>
      </c>
      <c r="F97" t="s">
        <v>1358</v>
      </c>
      <c r="G97" t="s">
        <v>1461</v>
      </c>
      <c r="H97" s="17">
        <v>45736</v>
      </c>
      <c r="I97" s="18">
        <v>30960000</v>
      </c>
      <c r="J97" t="s">
        <v>1313</v>
      </c>
    </row>
    <row r="98" spans="1:10" hidden="1" x14ac:dyDescent="0.25">
      <c r="A98" t="s">
        <v>1291</v>
      </c>
      <c r="B98" t="str">
        <f>VLOOKUP(A98,Planilha1!E114:E912,1,0)</f>
        <v>DES10475</v>
      </c>
      <c r="C98" s="30">
        <v>21486502000144</v>
      </c>
      <c r="D98" t="s">
        <v>153</v>
      </c>
      <c r="E98" t="s">
        <v>1347</v>
      </c>
      <c r="F98" t="s">
        <v>1484</v>
      </c>
      <c r="G98" t="s">
        <v>1489</v>
      </c>
      <c r="H98" s="17">
        <v>45859</v>
      </c>
      <c r="I98" s="18">
        <v>30960000</v>
      </c>
      <c r="J98" t="s">
        <v>1313</v>
      </c>
    </row>
    <row r="99" spans="1:10" hidden="1" x14ac:dyDescent="0.25">
      <c r="A99" t="s">
        <v>510</v>
      </c>
      <c r="B99" t="str">
        <f>VLOOKUP(A99,Planilha1!E115:E913,1,0)</f>
        <v>DES7756</v>
      </c>
      <c r="C99" s="30">
        <v>21486502000144</v>
      </c>
      <c r="D99" t="s">
        <v>1369</v>
      </c>
      <c r="E99" t="s">
        <v>1347</v>
      </c>
      <c r="F99" t="s">
        <v>1351</v>
      </c>
      <c r="G99" t="s">
        <v>1352</v>
      </c>
      <c r="H99" s="17">
        <v>45611</v>
      </c>
      <c r="I99" s="18">
        <v>28800000</v>
      </c>
      <c r="J99" t="s">
        <v>1313</v>
      </c>
    </row>
    <row r="100" spans="1:10" hidden="1" x14ac:dyDescent="0.25">
      <c r="A100" t="s">
        <v>547</v>
      </c>
      <c r="B100" t="str">
        <f>VLOOKUP(A100,Planilha1!E116:E914,1,0)</f>
        <v>DES7744</v>
      </c>
      <c r="C100" s="30">
        <v>21858652000131</v>
      </c>
      <c r="D100" t="s">
        <v>546</v>
      </c>
      <c r="E100" t="s">
        <v>1347</v>
      </c>
      <c r="F100" t="s">
        <v>187</v>
      </c>
      <c r="G100" t="s">
        <v>1368</v>
      </c>
      <c r="H100" s="17">
        <v>45614</v>
      </c>
      <c r="I100" s="18">
        <v>24000000</v>
      </c>
      <c r="J100" t="s">
        <v>1313</v>
      </c>
    </row>
    <row r="101" spans="1:10" hidden="1" x14ac:dyDescent="0.25">
      <c r="A101" t="s">
        <v>986</v>
      </c>
      <c r="B101" t="str">
        <f>VLOOKUP(A101,Planilha1!E117:E915,1,0)</f>
        <v>DES7562</v>
      </c>
      <c r="C101" s="30">
        <v>22448810000148</v>
      </c>
      <c r="D101" t="s">
        <v>985</v>
      </c>
      <c r="E101" t="s">
        <v>1347</v>
      </c>
      <c r="F101" t="s">
        <v>1351</v>
      </c>
      <c r="G101" t="s">
        <v>1352</v>
      </c>
      <c r="H101" s="17">
        <v>45731</v>
      </c>
      <c r="I101" s="18">
        <v>29520000</v>
      </c>
      <c r="J101" t="s">
        <v>1313</v>
      </c>
    </row>
    <row r="102" spans="1:10" hidden="1" x14ac:dyDescent="0.25">
      <c r="A102" t="s">
        <v>261</v>
      </c>
      <c r="B102" t="str">
        <f>VLOOKUP(A102,Planilha1!E118:E916,1,0)</f>
        <v>DES7244</v>
      </c>
      <c r="C102" s="30">
        <v>22659047000102</v>
      </c>
      <c r="D102" t="s">
        <v>260</v>
      </c>
      <c r="E102" t="s">
        <v>1347</v>
      </c>
      <c r="F102" t="s">
        <v>1351</v>
      </c>
      <c r="G102" t="s">
        <v>1352</v>
      </c>
      <c r="H102" s="17">
        <v>45570</v>
      </c>
      <c r="I102" s="18">
        <v>18720000</v>
      </c>
      <c r="J102" t="s">
        <v>1313</v>
      </c>
    </row>
    <row r="103" spans="1:10" hidden="1" x14ac:dyDescent="0.25">
      <c r="A103" t="s">
        <v>789</v>
      </c>
      <c r="B103" t="str">
        <f>VLOOKUP(A103,Planilha1!E119:E917,1,0)</f>
        <v>DES8263</v>
      </c>
      <c r="C103" s="30">
        <v>22681873000140</v>
      </c>
      <c r="D103" t="s">
        <v>788</v>
      </c>
      <c r="E103" t="s">
        <v>1347</v>
      </c>
      <c r="F103" t="s">
        <v>1312</v>
      </c>
      <c r="G103" t="s">
        <v>1430</v>
      </c>
      <c r="H103" s="17">
        <v>45654</v>
      </c>
      <c r="I103" s="18">
        <v>24000000</v>
      </c>
      <c r="J103" t="s">
        <v>1313</v>
      </c>
    </row>
    <row r="104" spans="1:10" hidden="1" x14ac:dyDescent="0.25">
      <c r="A104" t="s">
        <v>1095</v>
      </c>
      <c r="B104" t="str">
        <f>VLOOKUP(A104,Planilha1!E120:E918,1,0)</f>
        <v>DES9296</v>
      </c>
      <c r="C104" s="30">
        <v>22691076000143</v>
      </c>
      <c r="D104" t="s">
        <v>1094</v>
      </c>
      <c r="E104" t="s">
        <v>1347</v>
      </c>
      <c r="F104" t="s">
        <v>1419</v>
      </c>
      <c r="G104" t="s">
        <v>1420</v>
      </c>
      <c r="H104" s="17">
        <v>45761</v>
      </c>
      <c r="I104" s="18">
        <v>24000000</v>
      </c>
      <c r="J104" t="s">
        <v>1313</v>
      </c>
    </row>
    <row r="105" spans="1:10" hidden="1" x14ac:dyDescent="0.25">
      <c r="A105" t="s">
        <v>629</v>
      </c>
      <c r="B105" t="str">
        <f>VLOOKUP(A105,Planilha1!E121:E919,1,0)</f>
        <v>DES8038</v>
      </c>
      <c r="C105" s="30">
        <v>22960878000292</v>
      </c>
      <c r="D105" t="s">
        <v>628</v>
      </c>
      <c r="E105" t="s">
        <v>1347</v>
      </c>
      <c r="F105" t="s">
        <v>1389</v>
      </c>
      <c r="G105" t="s">
        <v>1390</v>
      </c>
      <c r="H105" s="17">
        <v>45630</v>
      </c>
      <c r="I105" s="18">
        <v>24192000</v>
      </c>
      <c r="J105" t="s">
        <v>1313</v>
      </c>
    </row>
    <row r="106" spans="1:10" hidden="1" x14ac:dyDescent="0.25">
      <c r="A106" t="s">
        <v>867</v>
      </c>
      <c r="B106" t="str">
        <f>VLOOKUP(A106,Planilha1!E122:E920,1,0)</f>
        <v>DES8465</v>
      </c>
      <c r="C106" s="30">
        <v>23228051000170</v>
      </c>
      <c r="D106" t="s">
        <v>866</v>
      </c>
      <c r="E106" t="s">
        <v>1347</v>
      </c>
      <c r="F106" t="s">
        <v>1445</v>
      </c>
      <c r="G106" t="s">
        <v>1446</v>
      </c>
      <c r="H106" s="17">
        <v>45700</v>
      </c>
      <c r="I106" s="18">
        <v>24000000</v>
      </c>
      <c r="J106" t="s">
        <v>1313</v>
      </c>
    </row>
    <row r="107" spans="1:10" hidden="1" x14ac:dyDescent="0.25">
      <c r="A107" t="s">
        <v>662</v>
      </c>
      <c r="B107" t="str">
        <f>VLOOKUP(A107,Planilha1!E123:E921,1,0)</f>
        <v>DES7938</v>
      </c>
      <c r="C107" s="30">
        <v>23448451000191</v>
      </c>
      <c r="D107" t="s">
        <v>1404</v>
      </c>
      <c r="E107" t="s">
        <v>1347</v>
      </c>
      <c r="F107" t="s">
        <v>1389</v>
      </c>
      <c r="G107" t="s">
        <v>1390</v>
      </c>
      <c r="H107" s="17">
        <v>45649</v>
      </c>
      <c r="I107" s="18">
        <v>24192000</v>
      </c>
      <c r="J107" t="s">
        <v>1313</v>
      </c>
    </row>
    <row r="108" spans="1:10" hidden="1" x14ac:dyDescent="0.25">
      <c r="A108" t="s">
        <v>518</v>
      </c>
      <c r="B108" t="str">
        <f>VLOOKUP(A108,Planilha1!E124:E922,1,0)</f>
        <v>DES7538</v>
      </c>
      <c r="C108" s="30">
        <v>23560316000133</v>
      </c>
      <c r="D108" t="s">
        <v>517</v>
      </c>
      <c r="E108" t="s">
        <v>1347</v>
      </c>
      <c r="F108" t="s">
        <v>1351</v>
      </c>
      <c r="G108" t="s">
        <v>1352</v>
      </c>
      <c r="H108" s="17">
        <v>45613</v>
      </c>
      <c r="I108" s="18">
        <v>25200000</v>
      </c>
      <c r="J108" t="s">
        <v>1313</v>
      </c>
    </row>
    <row r="109" spans="1:10" hidden="1" x14ac:dyDescent="0.25">
      <c r="A109" t="s">
        <v>1221</v>
      </c>
      <c r="B109" t="str">
        <f>VLOOKUP(A109,Planilha1!E125:E923,1,0)</f>
        <v>DES7767</v>
      </c>
      <c r="C109" s="30">
        <v>23813386000156</v>
      </c>
      <c r="D109" t="s">
        <v>1220</v>
      </c>
      <c r="E109" t="s">
        <v>1052</v>
      </c>
      <c r="F109" t="s">
        <v>1370</v>
      </c>
      <c r="G109" t="s">
        <v>1371</v>
      </c>
      <c r="H109" s="17">
        <v>45824</v>
      </c>
      <c r="I109" s="18">
        <v>10399800</v>
      </c>
      <c r="J109" t="s">
        <v>1313</v>
      </c>
    </row>
    <row r="110" spans="1:10" hidden="1" x14ac:dyDescent="0.25">
      <c r="A110" t="s">
        <v>281</v>
      </c>
      <c r="B110" t="str">
        <f>VLOOKUP(A110,Planilha1!E126:E924,1,0)</f>
        <v>DES7236</v>
      </c>
      <c r="C110" s="30">
        <v>23854038000127</v>
      </c>
      <c r="D110" t="s">
        <v>280</v>
      </c>
      <c r="E110" t="s">
        <v>1347</v>
      </c>
      <c r="F110" t="s">
        <v>1351</v>
      </c>
      <c r="G110" t="s">
        <v>1352</v>
      </c>
      <c r="H110" s="17">
        <v>45574</v>
      </c>
      <c r="I110" s="18">
        <v>24048000</v>
      </c>
      <c r="J110" t="s">
        <v>1313</v>
      </c>
    </row>
    <row r="111" spans="1:10" hidden="1" x14ac:dyDescent="0.25">
      <c r="A111" t="s">
        <v>883</v>
      </c>
      <c r="B111" t="str">
        <f>VLOOKUP(A111,Planilha1!E127:E925,1,0)</f>
        <v>DES7555</v>
      </c>
      <c r="C111" s="30">
        <v>23859425000156</v>
      </c>
      <c r="D111" t="s">
        <v>882</v>
      </c>
      <c r="E111" t="s">
        <v>1347</v>
      </c>
      <c r="F111" t="s">
        <v>1351</v>
      </c>
      <c r="G111" t="s">
        <v>1352</v>
      </c>
      <c r="H111" s="17">
        <v>45705</v>
      </c>
      <c r="I111" s="18">
        <v>31680000</v>
      </c>
      <c r="J111" t="s">
        <v>1313</v>
      </c>
    </row>
    <row r="112" spans="1:10" hidden="1" x14ac:dyDescent="0.25">
      <c r="A112" t="s">
        <v>233</v>
      </c>
      <c r="B112" t="str">
        <f>VLOOKUP(A112,Planilha1!E128:E926,1,0)</f>
        <v>DES7040</v>
      </c>
      <c r="C112" s="30">
        <v>23890436000107</v>
      </c>
      <c r="D112" t="s">
        <v>197</v>
      </c>
      <c r="E112" t="s">
        <v>1347</v>
      </c>
      <c r="F112" t="s">
        <v>1351</v>
      </c>
      <c r="G112" t="s">
        <v>1352</v>
      </c>
      <c r="H112" s="17">
        <v>45570</v>
      </c>
      <c r="I112" s="18">
        <v>18720000</v>
      </c>
      <c r="J112" t="s">
        <v>1313</v>
      </c>
    </row>
    <row r="113" spans="1:10" x14ac:dyDescent="0.25">
      <c r="A113" t="s">
        <v>198</v>
      </c>
      <c r="B113" t="str">
        <f>VLOOKUP(A113,Planilha1!E129:E927,1,0)</f>
        <v>DES7042</v>
      </c>
      <c r="C113" s="30">
        <v>23890436000107</v>
      </c>
      <c r="D113" t="s">
        <v>197</v>
      </c>
      <c r="E113" t="s">
        <v>1347</v>
      </c>
      <c r="F113" t="s">
        <v>1351</v>
      </c>
      <c r="G113" t="s">
        <v>1352</v>
      </c>
      <c r="H113" s="32">
        <v>45567</v>
      </c>
      <c r="I113" s="18">
        <v>17280000</v>
      </c>
      <c r="J113" t="s">
        <v>1313</v>
      </c>
    </row>
    <row r="114" spans="1:10" hidden="1" x14ac:dyDescent="0.25">
      <c r="A114" t="s">
        <v>545</v>
      </c>
      <c r="B114" t="str">
        <f>VLOOKUP(A114,Planilha1!E130:E928,1,0)</f>
        <v>DES7687</v>
      </c>
      <c r="C114" s="30">
        <v>24407300000158</v>
      </c>
      <c r="D114" t="s">
        <v>544</v>
      </c>
      <c r="E114" t="s">
        <v>1347</v>
      </c>
      <c r="F114" t="s">
        <v>1351</v>
      </c>
      <c r="G114" t="s">
        <v>1352</v>
      </c>
      <c r="H114" s="17">
        <v>45614</v>
      </c>
      <c r="I114" s="18">
        <v>18720000</v>
      </c>
      <c r="J114" t="s">
        <v>1313</v>
      </c>
    </row>
    <row r="115" spans="1:10" hidden="1" x14ac:dyDescent="0.25">
      <c r="A115" t="s">
        <v>858</v>
      </c>
      <c r="B115" t="str">
        <f>VLOOKUP(A115,Planilha1!E131:E929,1,0)</f>
        <v>DES8593</v>
      </c>
      <c r="C115" s="30">
        <v>24602461000100</v>
      </c>
      <c r="D115" t="s">
        <v>857</v>
      </c>
      <c r="E115" t="s">
        <v>1347</v>
      </c>
      <c r="F115" t="s">
        <v>1445</v>
      </c>
      <c r="G115" t="s">
        <v>1446</v>
      </c>
      <c r="H115" s="17">
        <v>45698</v>
      </c>
      <c r="I115" s="18">
        <v>24000000</v>
      </c>
      <c r="J115" t="s">
        <v>1313</v>
      </c>
    </row>
    <row r="116" spans="1:10" hidden="1" x14ac:dyDescent="0.25">
      <c r="A116" t="s">
        <v>403</v>
      </c>
      <c r="B116" t="str">
        <f>VLOOKUP(A116,Planilha1!E132:E930,1,0)</f>
        <v>DES7370</v>
      </c>
      <c r="C116" s="30">
        <v>24693659000139</v>
      </c>
      <c r="D116" t="s">
        <v>402</v>
      </c>
      <c r="E116" t="s">
        <v>1347</v>
      </c>
      <c r="F116" t="s">
        <v>1351</v>
      </c>
      <c r="G116" t="s">
        <v>1352</v>
      </c>
      <c r="H116" s="17">
        <v>45581</v>
      </c>
      <c r="I116" s="18">
        <v>21600000</v>
      </c>
      <c r="J116" t="s">
        <v>1313</v>
      </c>
    </row>
    <row r="117" spans="1:10" hidden="1" x14ac:dyDescent="0.25">
      <c r="A117" t="s">
        <v>1064</v>
      </c>
      <c r="B117" t="str">
        <f>VLOOKUP(A117,Planilha1!E133:E931,1,0)</f>
        <v>DES9208</v>
      </c>
      <c r="C117" s="30">
        <v>24744747000112</v>
      </c>
      <c r="D117" t="s">
        <v>1063</v>
      </c>
      <c r="E117" t="s">
        <v>1347</v>
      </c>
      <c r="F117" t="s">
        <v>187</v>
      </c>
      <c r="G117" t="s">
        <v>1368</v>
      </c>
      <c r="H117" s="17">
        <v>45754</v>
      </c>
      <c r="I117" s="18">
        <v>24000000</v>
      </c>
      <c r="J117" t="s">
        <v>1313</v>
      </c>
    </row>
    <row r="118" spans="1:10" hidden="1" x14ac:dyDescent="0.25">
      <c r="A118" t="s">
        <v>1097</v>
      </c>
      <c r="B118" t="str">
        <f>VLOOKUP(A118,Planilha1!E134:E932,1,0)</f>
        <v>DES9418</v>
      </c>
      <c r="C118" s="30">
        <v>24939942000106</v>
      </c>
      <c r="D118" t="s">
        <v>1096</v>
      </c>
      <c r="E118" t="s">
        <v>1347</v>
      </c>
      <c r="F118" t="s">
        <v>1419</v>
      </c>
      <c r="G118" t="s">
        <v>1420</v>
      </c>
      <c r="H118" s="17">
        <v>45764</v>
      </c>
      <c r="I118" s="18">
        <v>24000000</v>
      </c>
      <c r="J118" t="s">
        <v>1313</v>
      </c>
    </row>
    <row r="119" spans="1:10" hidden="1" x14ac:dyDescent="0.25">
      <c r="A119" t="s">
        <v>1270</v>
      </c>
      <c r="B119" t="str">
        <f>VLOOKUP(A119,Planilha1!E135:E933,1,0)</f>
        <v>DES10429</v>
      </c>
      <c r="C119" s="30">
        <v>25095947000154</v>
      </c>
      <c r="D119" t="s">
        <v>1269</v>
      </c>
      <c r="E119" t="s">
        <v>1347</v>
      </c>
      <c r="F119" t="s">
        <v>1484</v>
      </c>
      <c r="G119" t="s">
        <v>1489</v>
      </c>
      <c r="H119" s="17">
        <v>45854</v>
      </c>
      <c r="I119" s="18">
        <v>24192000</v>
      </c>
      <c r="J119" t="s">
        <v>1313</v>
      </c>
    </row>
    <row r="120" spans="1:10" hidden="1" x14ac:dyDescent="0.25">
      <c r="A120" t="s">
        <v>1214</v>
      </c>
      <c r="B120" t="str">
        <f>VLOOKUP(A120,Planilha1!E136:E934,1,0)</f>
        <v>DES9779</v>
      </c>
      <c r="C120" s="30">
        <v>25172993000100</v>
      </c>
      <c r="D120" t="s">
        <v>1213</v>
      </c>
      <c r="E120" t="s">
        <v>1052</v>
      </c>
      <c r="F120" t="s">
        <v>1478</v>
      </c>
      <c r="G120" t="s">
        <v>1479</v>
      </c>
      <c r="H120" s="17">
        <v>45820</v>
      </c>
      <c r="I120" s="18">
        <v>4500198</v>
      </c>
      <c r="J120" t="s">
        <v>1313</v>
      </c>
    </row>
    <row r="121" spans="1:10" hidden="1" x14ac:dyDescent="0.25">
      <c r="A121" t="s">
        <v>856</v>
      </c>
      <c r="B121" t="str">
        <f>VLOOKUP(A121,Planilha1!E137:E935,1,0)</f>
        <v>DES8582</v>
      </c>
      <c r="C121" s="30">
        <v>25336166000104</v>
      </c>
      <c r="D121" t="s">
        <v>855</v>
      </c>
      <c r="E121" t="s">
        <v>1347</v>
      </c>
      <c r="F121" t="s">
        <v>1445</v>
      </c>
      <c r="G121" t="s">
        <v>1446</v>
      </c>
      <c r="H121" s="17">
        <v>45697</v>
      </c>
      <c r="I121" s="18">
        <v>24000000</v>
      </c>
      <c r="J121" t="s">
        <v>1313</v>
      </c>
    </row>
    <row r="122" spans="1:10" hidden="1" x14ac:dyDescent="0.25">
      <c r="A122" t="s">
        <v>609</v>
      </c>
      <c r="B122" t="str">
        <f>VLOOKUP(A122,Planilha1!E138:E936,1,0)</f>
        <v>DES8025</v>
      </c>
      <c r="C122" s="30">
        <v>25447812000100</v>
      </c>
      <c r="D122" t="s">
        <v>608</v>
      </c>
      <c r="E122" t="s">
        <v>1347</v>
      </c>
      <c r="F122" t="s">
        <v>1389</v>
      </c>
      <c r="G122" t="s">
        <v>1390</v>
      </c>
      <c r="H122" s="17">
        <v>45624</v>
      </c>
      <c r="I122" s="18">
        <v>23760000</v>
      </c>
      <c r="J122" t="s">
        <v>1313</v>
      </c>
    </row>
    <row r="123" spans="1:10" hidden="1" x14ac:dyDescent="0.25">
      <c r="A123" t="s">
        <v>564</v>
      </c>
      <c r="B123" t="str">
        <f>VLOOKUP(A123,Planilha1!E139:E937,1,0)</f>
        <v>DES7762</v>
      </c>
      <c r="C123" s="30">
        <v>26071877000167</v>
      </c>
      <c r="D123" t="s">
        <v>563</v>
      </c>
      <c r="E123" t="s">
        <v>1347</v>
      </c>
      <c r="F123" t="s">
        <v>1351</v>
      </c>
      <c r="G123" t="s">
        <v>1352</v>
      </c>
      <c r="H123" s="17">
        <v>45615</v>
      </c>
      <c r="I123" s="18">
        <v>18720000</v>
      </c>
      <c r="J123" t="s">
        <v>1313</v>
      </c>
    </row>
    <row r="124" spans="1:10" x14ac:dyDescent="0.25">
      <c r="A124" t="s">
        <v>107</v>
      </c>
      <c r="B124" t="str">
        <f>VLOOKUP(A124,Planilha1!E140:E938,1,0)</f>
        <v>DES6647</v>
      </c>
      <c r="C124" s="30">
        <v>26437302000115</v>
      </c>
      <c r="D124" t="s">
        <v>106</v>
      </c>
      <c r="E124" t="s">
        <v>1347</v>
      </c>
      <c r="F124" t="s">
        <v>1342</v>
      </c>
      <c r="G124" t="s">
        <v>1350</v>
      </c>
      <c r="H124" s="32">
        <v>45555</v>
      </c>
      <c r="I124" s="18">
        <v>29520000</v>
      </c>
      <c r="J124" t="s">
        <v>1313</v>
      </c>
    </row>
    <row r="125" spans="1:10" hidden="1" x14ac:dyDescent="0.25">
      <c r="A125" t="s">
        <v>976</v>
      </c>
      <c r="B125" t="str">
        <f>VLOOKUP(A125,Planilha1!E141:E939,1,0)</f>
        <v>DES7541</v>
      </c>
      <c r="C125" s="30">
        <v>26609414000106</v>
      </c>
      <c r="D125" t="s">
        <v>975</v>
      </c>
      <c r="E125" t="s">
        <v>1347</v>
      </c>
      <c r="F125" t="s">
        <v>1351</v>
      </c>
      <c r="G125" t="s">
        <v>1352</v>
      </c>
      <c r="H125" s="17">
        <v>45730</v>
      </c>
      <c r="I125" s="18">
        <v>25200000</v>
      </c>
      <c r="J125" t="s">
        <v>1313</v>
      </c>
    </row>
    <row r="126" spans="1:10" hidden="1" x14ac:dyDescent="0.25">
      <c r="A126" t="s">
        <v>732</v>
      </c>
      <c r="B126" t="str">
        <f>VLOOKUP(A126,Planilha1!E142:E940,1,0)</f>
        <v>DES7884</v>
      </c>
      <c r="C126" s="30">
        <v>26883898000187</v>
      </c>
      <c r="D126" t="s">
        <v>731</v>
      </c>
      <c r="E126" t="s">
        <v>1347</v>
      </c>
      <c r="F126" t="s">
        <v>187</v>
      </c>
      <c r="G126" t="s">
        <v>1368</v>
      </c>
      <c r="H126" s="17">
        <v>45645</v>
      </c>
      <c r="I126" s="18">
        <v>24000000</v>
      </c>
      <c r="J126" t="s">
        <v>1313</v>
      </c>
    </row>
    <row r="127" spans="1:10" hidden="1" x14ac:dyDescent="0.25">
      <c r="A127" t="s">
        <v>962</v>
      </c>
      <c r="B127" t="str">
        <f>VLOOKUP(A127,Planilha1!E143:E941,1,0)</f>
        <v>DES7565</v>
      </c>
      <c r="C127" s="30">
        <v>26928684000180</v>
      </c>
      <c r="D127" t="s">
        <v>961</v>
      </c>
      <c r="E127" t="s">
        <v>1347</v>
      </c>
      <c r="F127" t="s">
        <v>1351</v>
      </c>
      <c r="G127" t="s">
        <v>1352</v>
      </c>
      <c r="H127" s="17">
        <v>45727</v>
      </c>
      <c r="I127" s="18">
        <v>18720000</v>
      </c>
      <c r="J127" t="s">
        <v>1313</v>
      </c>
    </row>
    <row r="128" spans="1:10" hidden="1" x14ac:dyDescent="0.25">
      <c r="A128" t="s">
        <v>418</v>
      </c>
      <c r="B128" t="str">
        <f>VLOOKUP(A128,Planilha1!E144:E942,1,0)</f>
        <v>DES7227</v>
      </c>
      <c r="C128" s="30">
        <v>26931290000180</v>
      </c>
      <c r="D128" t="s">
        <v>417</v>
      </c>
      <c r="E128" t="s">
        <v>1347</v>
      </c>
      <c r="F128" t="s">
        <v>1351</v>
      </c>
      <c r="G128" t="s">
        <v>1352</v>
      </c>
      <c r="H128" s="17">
        <v>45582</v>
      </c>
      <c r="I128" s="18">
        <v>20160000</v>
      </c>
      <c r="J128" t="s">
        <v>1313</v>
      </c>
    </row>
    <row r="129" spans="1:10" hidden="1" x14ac:dyDescent="0.25">
      <c r="A129" t="s">
        <v>1011</v>
      </c>
      <c r="B129" t="str">
        <f>VLOOKUP(A129,Planilha1!E145:E943,1,0)</f>
        <v>DES8959</v>
      </c>
      <c r="C129" s="30">
        <v>27000226000149</v>
      </c>
      <c r="D129" t="s">
        <v>1010</v>
      </c>
      <c r="E129" t="s">
        <v>1347</v>
      </c>
      <c r="F129" t="s">
        <v>1459</v>
      </c>
      <c r="G129" t="s">
        <v>1460</v>
      </c>
      <c r="H129" s="17">
        <v>45732</v>
      </c>
      <c r="I129" s="18">
        <v>20160000</v>
      </c>
      <c r="J129" t="s">
        <v>1313</v>
      </c>
    </row>
    <row r="130" spans="1:10" hidden="1" x14ac:dyDescent="0.25">
      <c r="A130" t="s">
        <v>551</v>
      </c>
      <c r="B130" t="str">
        <f>VLOOKUP(A130,Planilha1!E146:E944,1,0)</f>
        <v>DES7691</v>
      </c>
      <c r="C130" s="30">
        <v>27353078000146</v>
      </c>
      <c r="D130" t="s">
        <v>533</v>
      </c>
      <c r="E130" t="s">
        <v>1347</v>
      </c>
      <c r="F130" t="s">
        <v>1351</v>
      </c>
      <c r="G130" t="s">
        <v>1352</v>
      </c>
      <c r="H130" s="17">
        <v>45615</v>
      </c>
      <c r="I130" s="18">
        <v>18720000</v>
      </c>
      <c r="J130" t="s">
        <v>1313</v>
      </c>
    </row>
    <row r="131" spans="1:10" hidden="1" x14ac:dyDescent="0.25">
      <c r="A131" t="s">
        <v>395</v>
      </c>
      <c r="B131" t="str">
        <f>VLOOKUP(A131,Planilha1!E147:E945,1,0)</f>
        <v>DES7309</v>
      </c>
      <c r="C131" s="30">
        <v>27371006000121</v>
      </c>
      <c r="D131" t="s">
        <v>394</v>
      </c>
      <c r="E131" t="s">
        <v>1347</v>
      </c>
      <c r="F131" t="s">
        <v>1351</v>
      </c>
      <c r="G131" t="s">
        <v>1352</v>
      </c>
      <c r="H131" s="17">
        <v>45581</v>
      </c>
      <c r="I131" s="18">
        <v>18720000</v>
      </c>
      <c r="J131" t="s">
        <v>1313</v>
      </c>
    </row>
    <row r="132" spans="1:10" hidden="1" x14ac:dyDescent="0.25">
      <c r="A132" t="s">
        <v>734</v>
      </c>
      <c r="B132" t="str">
        <f>VLOOKUP(A132,Planilha1!E148:E946,1,0)</f>
        <v>DES7883</v>
      </c>
      <c r="C132" s="30">
        <v>27386190000183</v>
      </c>
      <c r="D132" t="s">
        <v>735</v>
      </c>
      <c r="E132" t="s">
        <v>1347</v>
      </c>
      <c r="F132" t="s">
        <v>187</v>
      </c>
      <c r="G132" t="s">
        <v>1368</v>
      </c>
      <c r="H132" s="17">
        <v>45645</v>
      </c>
      <c r="I132" s="18">
        <v>24000000</v>
      </c>
      <c r="J132" t="s">
        <v>1313</v>
      </c>
    </row>
    <row r="133" spans="1:10" hidden="1" x14ac:dyDescent="0.25">
      <c r="A133" t="s">
        <v>1160</v>
      </c>
      <c r="B133" t="str">
        <f>VLOOKUP(A133,Planilha1!E149:E947,1,0)</f>
        <v>DES9409</v>
      </c>
      <c r="C133" s="30">
        <v>27505272000108</v>
      </c>
      <c r="D133" t="s">
        <v>1159</v>
      </c>
      <c r="E133" t="s">
        <v>1347</v>
      </c>
      <c r="F133" t="s">
        <v>1419</v>
      </c>
      <c r="G133" t="s">
        <v>1420</v>
      </c>
      <c r="H133" s="17">
        <v>45779</v>
      </c>
      <c r="I133" s="18">
        <v>24000000</v>
      </c>
      <c r="J133" t="s">
        <v>1313</v>
      </c>
    </row>
    <row r="134" spans="1:10" x14ac:dyDescent="0.25">
      <c r="A134" t="s">
        <v>45</v>
      </c>
      <c r="B134" t="str">
        <f>VLOOKUP(A134,Planilha1!E150:E948,1,0)</f>
        <v>DES8420</v>
      </c>
      <c r="C134" s="30">
        <v>27588197000188</v>
      </c>
      <c r="D134" t="s">
        <v>1438</v>
      </c>
      <c r="E134" t="s">
        <v>1347</v>
      </c>
      <c r="F134" t="s">
        <v>1312</v>
      </c>
      <c r="G134" t="s">
        <v>1430</v>
      </c>
      <c r="H134" s="32">
        <v>45707</v>
      </c>
      <c r="I134" s="18">
        <v>37440000</v>
      </c>
      <c r="J134" t="s">
        <v>1313</v>
      </c>
    </row>
    <row r="135" spans="1:10" hidden="1" x14ac:dyDescent="0.25">
      <c r="A135" t="s">
        <v>834</v>
      </c>
      <c r="B135" t="str">
        <f>VLOOKUP(A135,Planilha1!E151:E949,1,0)</f>
        <v>DES8001</v>
      </c>
      <c r="C135" s="30">
        <v>27640995000101</v>
      </c>
      <c r="D135" t="s">
        <v>1410</v>
      </c>
      <c r="E135" t="s">
        <v>1347</v>
      </c>
      <c r="F135" t="s">
        <v>1389</v>
      </c>
      <c r="G135" t="s">
        <v>1390</v>
      </c>
      <c r="H135" s="17">
        <v>45684</v>
      </c>
      <c r="I135" s="18">
        <v>10800000</v>
      </c>
      <c r="J135" t="s">
        <v>1313</v>
      </c>
    </row>
    <row r="136" spans="1:10" hidden="1" x14ac:dyDescent="0.25">
      <c r="A136" t="s">
        <v>709</v>
      </c>
      <c r="B136" t="str">
        <f>VLOOKUP(A136,Planilha1!E152:E950,1,0)</f>
        <v>DES8138</v>
      </c>
      <c r="C136" s="30">
        <v>27850723000136</v>
      </c>
      <c r="D136" t="s">
        <v>708</v>
      </c>
      <c r="E136" t="s">
        <v>1347</v>
      </c>
      <c r="F136" t="s">
        <v>1389</v>
      </c>
      <c r="G136" t="s">
        <v>1390</v>
      </c>
      <c r="H136" s="17">
        <v>45642</v>
      </c>
      <c r="I136" s="18">
        <v>24000000</v>
      </c>
      <c r="J136" t="s">
        <v>1313</v>
      </c>
    </row>
    <row r="137" spans="1:10" hidden="1" x14ac:dyDescent="0.25">
      <c r="A137" t="s">
        <v>750</v>
      </c>
      <c r="B137" t="str">
        <f>VLOOKUP(A137,Planilha1!E153:E951,1,0)</f>
        <v>DES7772</v>
      </c>
      <c r="C137" s="30">
        <v>28037124000160</v>
      </c>
      <c r="D137" t="s">
        <v>749</v>
      </c>
      <c r="E137" t="s">
        <v>1347</v>
      </c>
      <c r="F137" t="s">
        <v>1351</v>
      </c>
      <c r="G137" t="s">
        <v>1352</v>
      </c>
      <c r="H137" s="17">
        <v>45649</v>
      </c>
      <c r="I137" s="18">
        <v>24000000</v>
      </c>
      <c r="J137" t="s">
        <v>1313</v>
      </c>
    </row>
    <row r="138" spans="1:10" hidden="1" x14ac:dyDescent="0.25">
      <c r="A138" t="s">
        <v>427</v>
      </c>
      <c r="B138" t="str">
        <f>VLOOKUP(A138,Planilha1!E154:E952,1,0)</f>
        <v>DES7372</v>
      </c>
      <c r="C138" s="30">
        <v>28153066000130</v>
      </c>
      <c r="D138" t="s">
        <v>426</v>
      </c>
      <c r="E138" t="s">
        <v>1347</v>
      </c>
      <c r="F138" t="s">
        <v>1351</v>
      </c>
      <c r="G138" t="s">
        <v>1352</v>
      </c>
      <c r="H138" s="17">
        <v>45582</v>
      </c>
      <c r="I138" s="18">
        <v>21600000</v>
      </c>
      <c r="J138" t="s">
        <v>1313</v>
      </c>
    </row>
    <row r="139" spans="1:10" hidden="1" x14ac:dyDescent="0.25">
      <c r="A139" t="s">
        <v>1070</v>
      </c>
      <c r="B139" t="str">
        <f>VLOOKUP(A139,Planilha1!E155:E953,1,0)</f>
        <v>DES9411</v>
      </c>
      <c r="C139" s="30">
        <v>28666435000199</v>
      </c>
      <c r="D139" t="s">
        <v>1069</v>
      </c>
      <c r="E139" t="s">
        <v>1347</v>
      </c>
      <c r="F139" t="s">
        <v>1419</v>
      </c>
      <c r="G139" t="s">
        <v>1420</v>
      </c>
      <c r="H139" s="17">
        <v>45756</v>
      </c>
      <c r="I139" s="18">
        <v>24000000</v>
      </c>
      <c r="J139" t="s">
        <v>1313</v>
      </c>
    </row>
    <row r="140" spans="1:10" hidden="1" x14ac:dyDescent="0.25">
      <c r="A140" t="s">
        <v>809</v>
      </c>
      <c r="B140" t="str">
        <f>VLOOKUP(A140,Planilha1!E156:E954,1,0)</f>
        <v>DES7887</v>
      </c>
      <c r="C140" s="30">
        <v>28690190000135</v>
      </c>
      <c r="D140" t="s">
        <v>808</v>
      </c>
      <c r="E140" t="s">
        <v>1347</v>
      </c>
      <c r="F140" t="s">
        <v>187</v>
      </c>
      <c r="G140" t="s">
        <v>1368</v>
      </c>
      <c r="H140" s="17">
        <v>45664</v>
      </c>
      <c r="I140" s="18">
        <v>24000000</v>
      </c>
      <c r="J140" t="s">
        <v>1313</v>
      </c>
    </row>
    <row r="141" spans="1:10" hidden="1" x14ac:dyDescent="0.25">
      <c r="A141" t="s">
        <v>1294</v>
      </c>
      <c r="B141" t="str">
        <f>VLOOKUP(A141,Planilha1!E157:E955,1,0)</f>
        <v>DES10464</v>
      </c>
      <c r="C141" s="30">
        <v>28737756000137</v>
      </c>
      <c r="D141" t="s">
        <v>1293</v>
      </c>
      <c r="E141" t="s">
        <v>1347</v>
      </c>
      <c r="F141" t="s">
        <v>1484</v>
      </c>
      <c r="G141" t="s">
        <v>1489</v>
      </c>
      <c r="H141" s="17">
        <v>45861</v>
      </c>
      <c r="I141" s="18">
        <v>18720000</v>
      </c>
      <c r="J141" t="s">
        <v>1313</v>
      </c>
    </row>
    <row r="142" spans="1:10" hidden="1" x14ac:dyDescent="0.25">
      <c r="A142" t="s">
        <v>605</v>
      </c>
      <c r="B142" t="str">
        <f>VLOOKUP(A142,Planilha1!E158:E956,1,0)</f>
        <v>DES7763</v>
      </c>
      <c r="C142" s="30">
        <v>28778271000191</v>
      </c>
      <c r="D142" t="s">
        <v>604</v>
      </c>
      <c r="E142" t="s">
        <v>1347</v>
      </c>
      <c r="F142" t="s">
        <v>1351</v>
      </c>
      <c r="G142" t="s">
        <v>1352</v>
      </c>
      <c r="H142" s="17">
        <v>45624</v>
      </c>
      <c r="I142" s="18">
        <v>29520000</v>
      </c>
      <c r="J142" t="s">
        <v>1313</v>
      </c>
    </row>
    <row r="143" spans="1:10" hidden="1" x14ac:dyDescent="0.25">
      <c r="A143" t="s">
        <v>582</v>
      </c>
      <c r="B143" t="str">
        <f>VLOOKUP(A143,Planilha1!E159:E957,1,0)</f>
        <v>DES8032</v>
      </c>
      <c r="C143" s="30">
        <v>28785800000184</v>
      </c>
      <c r="D143" t="s">
        <v>581</v>
      </c>
      <c r="E143" t="s">
        <v>1347</v>
      </c>
      <c r="F143" t="s">
        <v>1389</v>
      </c>
      <c r="G143" t="s">
        <v>1390</v>
      </c>
      <c r="H143" s="17">
        <v>45622</v>
      </c>
      <c r="I143" s="18">
        <v>23760000</v>
      </c>
      <c r="J143" t="s">
        <v>1313</v>
      </c>
    </row>
    <row r="144" spans="1:10" hidden="1" x14ac:dyDescent="0.25">
      <c r="A144" t="s">
        <v>634</v>
      </c>
      <c r="B144" t="str">
        <f>VLOOKUP(A144,Planilha1!E160:E958,1,0)</f>
        <v>DES8014</v>
      </c>
      <c r="C144" s="30">
        <v>28785800000184</v>
      </c>
      <c r="D144" t="s">
        <v>1415</v>
      </c>
      <c r="E144" t="s">
        <v>1347</v>
      </c>
      <c r="F144" t="s">
        <v>1389</v>
      </c>
      <c r="G144" t="s">
        <v>1390</v>
      </c>
      <c r="H144" s="17">
        <v>45632</v>
      </c>
      <c r="I144" s="18">
        <v>23760000</v>
      </c>
      <c r="J144" t="s">
        <v>1313</v>
      </c>
    </row>
    <row r="145" spans="1:10" hidden="1" x14ac:dyDescent="0.25">
      <c r="A145" t="s">
        <v>760</v>
      </c>
      <c r="B145" t="str">
        <f>VLOOKUP(A145,Planilha1!E161:E959,1,0)</f>
        <v>DES7943</v>
      </c>
      <c r="C145" s="30">
        <v>29187920000142</v>
      </c>
      <c r="D145" t="s">
        <v>759</v>
      </c>
      <c r="E145" t="s">
        <v>1347</v>
      </c>
      <c r="F145" t="s">
        <v>1389</v>
      </c>
      <c r="G145" t="s">
        <v>1390</v>
      </c>
      <c r="H145" s="17">
        <v>45649</v>
      </c>
      <c r="I145" s="18">
        <v>25200000</v>
      </c>
      <c r="J145" t="s">
        <v>1313</v>
      </c>
    </row>
    <row r="146" spans="1:10" hidden="1" x14ac:dyDescent="0.25">
      <c r="A146" t="s">
        <v>1218</v>
      </c>
      <c r="B146" t="str">
        <f>VLOOKUP(A146,Planilha1!E162:E960,1,0)</f>
        <v>DIS1049</v>
      </c>
      <c r="C146" s="30">
        <v>29228531000118</v>
      </c>
      <c r="D146" t="s">
        <v>297</v>
      </c>
      <c r="F146" t="s">
        <v>1210</v>
      </c>
      <c r="G146" t="s">
        <v>1210</v>
      </c>
      <c r="H146" s="17">
        <v>45821</v>
      </c>
      <c r="I146" s="18"/>
      <c r="J146" t="s">
        <v>1313</v>
      </c>
    </row>
    <row r="147" spans="1:10" hidden="1" x14ac:dyDescent="0.25">
      <c r="A147" t="s">
        <v>379</v>
      </c>
      <c r="B147" t="str">
        <f>VLOOKUP(A147,Planilha1!E163:E961,1,0)</f>
        <v>DES7323</v>
      </c>
      <c r="C147" s="30">
        <v>29228531000118</v>
      </c>
      <c r="D147" t="s">
        <v>378</v>
      </c>
      <c r="E147" t="s">
        <v>1347</v>
      </c>
      <c r="F147" t="s">
        <v>1351</v>
      </c>
      <c r="G147" t="s">
        <v>1352</v>
      </c>
      <c r="H147" s="17">
        <v>45577</v>
      </c>
      <c r="I147" s="18">
        <v>20880000</v>
      </c>
      <c r="J147" t="s">
        <v>1313</v>
      </c>
    </row>
    <row r="148" spans="1:10" hidden="1" x14ac:dyDescent="0.25">
      <c r="A148" t="s">
        <v>1235</v>
      </c>
      <c r="B148" t="str">
        <f>VLOOKUP(A148,Planilha1!E164:E962,1,0)</f>
        <v>DIS1052</v>
      </c>
      <c r="C148" s="30">
        <v>29228531000118</v>
      </c>
      <c r="D148" t="s">
        <v>378</v>
      </c>
      <c r="E148" t="s">
        <v>1347</v>
      </c>
      <c r="F148" t="s">
        <v>1210</v>
      </c>
      <c r="G148" t="s">
        <v>1210</v>
      </c>
      <c r="H148" s="17">
        <v>45824</v>
      </c>
      <c r="I148" s="18"/>
      <c r="J148" t="s">
        <v>1313</v>
      </c>
    </row>
    <row r="149" spans="1:10" hidden="1" x14ac:dyDescent="0.25">
      <c r="A149" t="s">
        <v>1275</v>
      </c>
      <c r="B149" t="str">
        <f>VLOOKUP(A149,Planilha1!E165:E963,1,0)</f>
        <v>DES10460</v>
      </c>
      <c r="C149" s="30">
        <v>29356976000183</v>
      </c>
      <c r="D149" t="s">
        <v>1274</v>
      </c>
      <c r="E149" t="s">
        <v>1347</v>
      </c>
      <c r="F149" t="s">
        <v>1484</v>
      </c>
      <c r="G149" t="s">
        <v>1489</v>
      </c>
      <c r="H149" s="17">
        <v>45854</v>
      </c>
      <c r="I149" s="18">
        <v>24000000</v>
      </c>
      <c r="J149" t="s">
        <v>1313</v>
      </c>
    </row>
    <row r="150" spans="1:10" hidden="1" x14ac:dyDescent="0.25">
      <c r="A150" t="s">
        <v>828</v>
      </c>
      <c r="B150" t="str">
        <f>VLOOKUP(A150,Planilha1!E166:E964,1,0)</f>
        <v>DES7920</v>
      </c>
      <c r="C150" s="30">
        <v>29789049000157</v>
      </c>
      <c r="D150" t="s">
        <v>1399</v>
      </c>
      <c r="E150" t="s">
        <v>1347</v>
      </c>
      <c r="F150" t="s">
        <v>1389</v>
      </c>
      <c r="G150" t="s">
        <v>1390</v>
      </c>
      <c r="H150" s="17">
        <v>45675</v>
      </c>
      <c r="I150" s="18">
        <v>24192000</v>
      </c>
      <c r="J150" t="s">
        <v>1313</v>
      </c>
    </row>
    <row r="151" spans="1:10" hidden="1" x14ac:dyDescent="0.25">
      <c r="A151" t="s">
        <v>769</v>
      </c>
      <c r="B151" t="str">
        <f>VLOOKUP(A151,Planilha1!E167:E965,1,0)</f>
        <v>DES7922</v>
      </c>
      <c r="C151" s="30">
        <v>29789049000157</v>
      </c>
      <c r="D151" t="s">
        <v>1399</v>
      </c>
      <c r="E151" t="s">
        <v>1347</v>
      </c>
      <c r="F151" t="s">
        <v>1389</v>
      </c>
      <c r="G151" t="s">
        <v>1390</v>
      </c>
      <c r="H151" s="17">
        <v>45651</v>
      </c>
      <c r="I151" s="18">
        <v>23760000</v>
      </c>
      <c r="J151" t="s">
        <v>1313</v>
      </c>
    </row>
    <row r="152" spans="1:10" hidden="1" x14ac:dyDescent="0.25">
      <c r="A152" t="s">
        <v>588</v>
      </c>
      <c r="B152" t="str">
        <f>VLOOKUP(A152,Planilha1!E168:E966,1,0)</f>
        <v>DES7714</v>
      </c>
      <c r="C152" s="30">
        <v>29915062000105</v>
      </c>
      <c r="D152" t="s">
        <v>587</v>
      </c>
      <c r="E152" t="s">
        <v>1347</v>
      </c>
      <c r="F152" t="s">
        <v>1351</v>
      </c>
      <c r="G152" t="s">
        <v>1352</v>
      </c>
      <c r="H152" s="17">
        <v>45623</v>
      </c>
      <c r="I152" s="18">
        <v>18720000</v>
      </c>
      <c r="J152" t="s">
        <v>1313</v>
      </c>
    </row>
    <row r="153" spans="1:10" hidden="1" x14ac:dyDescent="0.25">
      <c r="A153" t="s">
        <v>448</v>
      </c>
      <c r="B153" t="str">
        <f>VLOOKUP(A153,Planilha1!E169:E967,1,0)</f>
        <v>DES7368</v>
      </c>
      <c r="C153" s="30">
        <v>29951368000117</v>
      </c>
      <c r="D153" t="s">
        <v>447</v>
      </c>
      <c r="E153" t="s">
        <v>1347</v>
      </c>
      <c r="F153" t="s">
        <v>1351</v>
      </c>
      <c r="G153" t="s">
        <v>1352</v>
      </c>
      <c r="H153" s="17">
        <v>45585</v>
      </c>
      <c r="I153" s="18">
        <v>21600000</v>
      </c>
      <c r="J153" t="s">
        <v>1313</v>
      </c>
    </row>
    <row r="154" spans="1:10" hidden="1" x14ac:dyDescent="0.25">
      <c r="A154" t="s">
        <v>951</v>
      </c>
      <c r="B154" t="str">
        <f>VLOOKUP(A154,Planilha1!E170:E968,1,0)</f>
        <v>DES7431</v>
      </c>
      <c r="C154" s="30">
        <v>30093232000100</v>
      </c>
      <c r="D154" t="s">
        <v>950</v>
      </c>
      <c r="E154" t="s">
        <v>1347</v>
      </c>
      <c r="F154" t="s">
        <v>1351</v>
      </c>
      <c r="G154" t="s">
        <v>1352</v>
      </c>
      <c r="H154" s="17">
        <v>45722</v>
      </c>
      <c r="I154" s="18">
        <v>20160000</v>
      </c>
      <c r="J154" t="s">
        <v>1313</v>
      </c>
    </row>
    <row r="155" spans="1:10" hidden="1" x14ac:dyDescent="0.25">
      <c r="A155" t="s">
        <v>1030</v>
      </c>
      <c r="B155" t="str">
        <f>VLOOKUP(A155,Planilha1!E171:E969,1,0)</f>
        <v>DES8982</v>
      </c>
      <c r="C155" s="30">
        <v>30127758000156</v>
      </c>
      <c r="D155" t="s">
        <v>1029</v>
      </c>
      <c r="E155" t="s">
        <v>1347</v>
      </c>
      <c r="F155" t="s">
        <v>1358</v>
      </c>
      <c r="G155" t="s">
        <v>1461</v>
      </c>
      <c r="H155" s="17">
        <v>45733</v>
      </c>
      <c r="I155" s="18">
        <v>30960000</v>
      </c>
      <c r="J155" t="s">
        <v>1313</v>
      </c>
    </row>
    <row r="156" spans="1:10" hidden="1" x14ac:dyDescent="0.25">
      <c r="A156" t="s">
        <v>1257</v>
      </c>
      <c r="B156" t="str">
        <f>VLOOKUP(A156,Planilha1!E172:E970,1,0)</f>
        <v>DES10465</v>
      </c>
      <c r="C156" s="30">
        <v>30300565000155</v>
      </c>
      <c r="D156" t="s">
        <v>1256</v>
      </c>
      <c r="E156" t="s">
        <v>1347</v>
      </c>
      <c r="F156" t="s">
        <v>1484</v>
      </c>
      <c r="G156" t="s">
        <v>1489</v>
      </c>
      <c r="H156" s="17">
        <v>45846</v>
      </c>
      <c r="I156" s="18">
        <v>24000000</v>
      </c>
      <c r="J156" t="s">
        <v>1313</v>
      </c>
    </row>
    <row r="157" spans="1:10" hidden="1" x14ac:dyDescent="0.25">
      <c r="A157" t="s">
        <v>888</v>
      </c>
      <c r="B157" t="str">
        <f>VLOOKUP(A157,Planilha1!E173:E971,1,0)</f>
        <v>DES8467</v>
      </c>
      <c r="C157" s="30">
        <v>30357907000173</v>
      </c>
      <c r="D157" t="s">
        <v>887</v>
      </c>
      <c r="E157" t="s">
        <v>1347</v>
      </c>
      <c r="F157" t="s">
        <v>1445</v>
      </c>
      <c r="G157" t="s">
        <v>1446</v>
      </c>
      <c r="H157" s="17">
        <v>45706</v>
      </c>
      <c r="I157" s="18">
        <v>24000000</v>
      </c>
      <c r="J157" t="s">
        <v>1313</v>
      </c>
    </row>
    <row r="158" spans="1:10" hidden="1" x14ac:dyDescent="0.25">
      <c r="A158" t="s">
        <v>934</v>
      </c>
      <c r="B158" t="str">
        <f>VLOOKUP(A158,Planilha1!E174:E972,1,0)</f>
        <v>DES8470</v>
      </c>
      <c r="C158" s="30">
        <v>30410312000134</v>
      </c>
      <c r="D158" t="s">
        <v>933</v>
      </c>
      <c r="E158" t="s">
        <v>1347</v>
      </c>
      <c r="F158" t="s">
        <v>1445</v>
      </c>
      <c r="G158" t="s">
        <v>1446</v>
      </c>
      <c r="H158" s="17">
        <v>45718</v>
      </c>
      <c r="I158" s="18">
        <v>24000000</v>
      </c>
      <c r="J158" t="s">
        <v>1313</v>
      </c>
    </row>
    <row r="159" spans="1:10" hidden="1" x14ac:dyDescent="0.25">
      <c r="A159" t="s">
        <v>488</v>
      </c>
      <c r="B159" t="str">
        <f>VLOOKUP(A159,Planilha1!E175:E973,1,0)</f>
        <v>DES7352</v>
      </c>
      <c r="C159" s="30">
        <v>30428886000130</v>
      </c>
      <c r="D159" t="s">
        <v>487</v>
      </c>
      <c r="E159" t="s">
        <v>1347</v>
      </c>
      <c r="F159" t="s">
        <v>1351</v>
      </c>
      <c r="G159" t="s">
        <v>1352</v>
      </c>
      <c r="H159" s="17">
        <v>45605</v>
      </c>
      <c r="I159" s="18">
        <v>20880000</v>
      </c>
      <c r="J159" t="s">
        <v>1313</v>
      </c>
    </row>
    <row r="160" spans="1:10" hidden="1" x14ac:dyDescent="0.25">
      <c r="A160" t="s">
        <v>1199</v>
      </c>
      <c r="B160" t="str">
        <f>VLOOKUP(A160,Planilha1!E176:E974,1,0)</f>
        <v>DES9295</v>
      </c>
      <c r="C160" s="30">
        <v>30480652000131</v>
      </c>
      <c r="D160" t="s">
        <v>1198</v>
      </c>
      <c r="E160" t="s">
        <v>1347</v>
      </c>
      <c r="F160" t="s">
        <v>1419</v>
      </c>
      <c r="G160" t="s">
        <v>1420</v>
      </c>
      <c r="H160" s="17">
        <v>45812</v>
      </c>
      <c r="I160" s="18">
        <v>24000000</v>
      </c>
      <c r="J160" t="s">
        <v>1313</v>
      </c>
    </row>
    <row r="161" spans="1:10" x14ac:dyDescent="0.25">
      <c r="A161" t="s">
        <v>183</v>
      </c>
      <c r="B161" t="str">
        <f>VLOOKUP(A161,Planilha1!E177:E975,1,0)</f>
        <v>DES6600</v>
      </c>
      <c r="C161" s="30">
        <v>30725563000108</v>
      </c>
      <c r="D161" t="s">
        <v>182</v>
      </c>
      <c r="E161" t="s">
        <v>1347</v>
      </c>
      <c r="F161" t="s">
        <v>1342</v>
      </c>
      <c r="G161" t="s">
        <v>1350</v>
      </c>
      <c r="H161" s="32">
        <v>45565</v>
      </c>
      <c r="I161" s="18">
        <v>20160000</v>
      </c>
      <c r="J161" t="s">
        <v>1313</v>
      </c>
    </row>
    <row r="162" spans="1:10" hidden="1" x14ac:dyDescent="0.25">
      <c r="A162" t="s">
        <v>1130</v>
      </c>
      <c r="B162" t="str">
        <f>VLOOKUP(A162,Planilha1!E178:E976,1,0)</f>
        <v>DES9412</v>
      </c>
      <c r="C162" s="30">
        <v>30735677000139</v>
      </c>
      <c r="D162" t="s">
        <v>1129</v>
      </c>
      <c r="E162" t="s">
        <v>1347</v>
      </c>
      <c r="F162" t="s">
        <v>1419</v>
      </c>
      <c r="G162" t="s">
        <v>1420</v>
      </c>
      <c r="H162" s="17">
        <v>45777</v>
      </c>
      <c r="I162" s="18">
        <v>24000000</v>
      </c>
      <c r="J162" t="s">
        <v>1313</v>
      </c>
    </row>
    <row r="163" spans="1:10" hidden="1" x14ac:dyDescent="0.25">
      <c r="A163" t="s">
        <v>926</v>
      </c>
      <c r="B163" t="str">
        <f>VLOOKUP(A163,Planilha1!E179:E977,1,0)</f>
        <v>DES7550</v>
      </c>
      <c r="C163" s="30">
        <v>30756009000198</v>
      </c>
      <c r="D163" t="s">
        <v>1366</v>
      </c>
      <c r="E163" t="s">
        <v>1347</v>
      </c>
      <c r="F163" t="s">
        <v>1351</v>
      </c>
      <c r="G163" t="s">
        <v>1352</v>
      </c>
      <c r="H163" s="17">
        <v>45713</v>
      </c>
      <c r="I163" s="18">
        <v>20160000</v>
      </c>
      <c r="J163" t="s">
        <v>1313</v>
      </c>
    </row>
    <row r="164" spans="1:10" hidden="1" x14ac:dyDescent="0.25">
      <c r="A164" t="s">
        <v>478</v>
      </c>
      <c r="B164" t="str">
        <f>VLOOKUP(A164,Planilha1!E180:E978,1,0)</f>
        <v>DES7371</v>
      </c>
      <c r="C164" s="30">
        <v>30756009000198</v>
      </c>
      <c r="D164" t="s">
        <v>477</v>
      </c>
      <c r="E164" t="s">
        <v>1347</v>
      </c>
      <c r="F164" t="s">
        <v>1351</v>
      </c>
      <c r="G164" t="s">
        <v>1352</v>
      </c>
      <c r="H164" s="17">
        <v>45597</v>
      </c>
      <c r="I164" s="18">
        <v>21600000</v>
      </c>
      <c r="J164" t="s">
        <v>1313</v>
      </c>
    </row>
    <row r="165" spans="1:10" hidden="1" x14ac:dyDescent="0.25">
      <c r="A165" t="s">
        <v>530</v>
      </c>
      <c r="B165" t="str">
        <f>VLOOKUP(A165,Planilha1!E181:E979,1,0)</f>
        <v>DES7653</v>
      </c>
      <c r="C165" s="30">
        <v>30829423000180</v>
      </c>
      <c r="D165" t="s">
        <v>529</v>
      </c>
      <c r="E165" t="s">
        <v>1347</v>
      </c>
      <c r="F165" t="s">
        <v>1351</v>
      </c>
      <c r="G165" t="s">
        <v>1352</v>
      </c>
      <c r="H165" s="17">
        <v>45614</v>
      </c>
      <c r="I165" s="18">
        <v>20160000</v>
      </c>
      <c r="J165" t="s">
        <v>1313</v>
      </c>
    </row>
    <row r="166" spans="1:10" hidden="1" x14ac:dyDescent="0.25">
      <c r="A166" t="s">
        <v>1082</v>
      </c>
      <c r="B166" t="str">
        <f>VLOOKUP(A166,Planilha1!E182:E980,1,0)</f>
        <v>DES8476</v>
      </c>
      <c r="C166" s="30">
        <v>30853492000129</v>
      </c>
      <c r="D166" t="s">
        <v>1081</v>
      </c>
      <c r="E166" t="s">
        <v>1347</v>
      </c>
      <c r="F166" t="s">
        <v>1447</v>
      </c>
      <c r="G166" t="s">
        <v>1448</v>
      </c>
      <c r="H166" s="17">
        <v>45757</v>
      </c>
      <c r="I166" s="18">
        <v>24000000</v>
      </c>
      <c r="J166" t="s">
        <v>1313</v>
      </c>
    </row>
    <row r="167" spans="1:10" hidden="1" x14ac:dyDescent="0.25">
      <c r="A167" t="s">
        <v>1194</v>
      </c>
      <c r="B167" t="str">
        <f>VLOOKUP(A167,Planilha1!E183:E981,1,0)</f>
        <v>DES9408</v>
      </c>
      <c r="C167" s="30">
        <v>31218087000100</v>
      </c>
      <c r="D167" t="s">
        <v>1193</v>
      </c>
      <c r="E167" t="s">
        <v>1347</v>
      </c>
      <c r="F167" t="s">
        <v>1419</v>
      </c>
      <c r="G167" t="s">
        <v>1420</v>
      </c>
      <c r="H167" s="17">
        <v>45789</v>
      </c>
      <c r="I167" s="18">
        <v>24000000</v>
      </c>
      <c r="J167" t="s">
        <v>1313</v>
      </c>
    </row>
    <row r="168" spans="1:10" hidden="1" x14ac:dyDescent="0.25">
      <c r="A168" t="s">
        <v>711</v>
      </c>
      <c r="B168" t="str">
        <f>VLOOKUP(A168,Planilha1!E184:E982,1,0)</f>
        <v>DES8053</v>
      </c>
      <c r="C168" s="30">
        <v>31279473000101</v>
      </c>
      <c r="D168" t="s">
        <v>710</v>
      </c>
      <c r="E168" t="s">
        <v>1347</v>
      </c>
      <c r="F168" t="s">
        <v>1389</v>
      </c>
      <c r="G168" t="s">
        <v>1390</v>
      </c>
      <c r="H168" s="17">
        <v>45642</v>
      </c>
      <c r="I168" s="18">
        <v>18720000</v>
      </c>
      <c r="J168" t="s">
        <v>1313</v>
      </c>
    </row>
    <row r="169" spans="1:10" hidden="1" x14ac:dyDescent="0.25">
      <c r="A169" t="s">
        <v>423</v>
      </c>
      <c r="B169" t="str">
        <f>VLOOKUP(A169,Planilha1!E185:E983,1,0)</f>
        <v>DES7247</v>
      </c>
      <c r="C169" s="30">
        <v>31415691000118</v>
      </c>
      <c r="D169" t="s">
        <v>422</v>
      </c>
      <c r="E169" t="s">
        <v>1347</v>
      </c>
      <c r="F169" t="s">
        <v>1351</v>
      </c>
      <c r="G169" t="s">
        <v>1352</v>
      </c>
      <c r="H169" s="17">
        <v>45582</v>
      </c>
      <c r="I169" s="18">
        <v>28800000</v>
      </c>
      <c r="J169" t="s">
        <v>1313</v>
      </c>
    </row>
    <row r="170" spans="1:10" hidden="1" x14ac:dyDescent="0.25">
      <c r="A170" t="s">
        <v>685</v>
      </c>
      <c r="B170" t="str">
        <f>VLOOKUP(A170,Planilha1!E186:E984,1,0)</f>
        <v>DES7748</v>
      </c>
      <c r="C170" s="30">
        <v>31459804000187</v>
      </c>
      <c r="D170" t="s">
        <v>684</v>
      </c>
      <c r="E170" t="s">
        <v>1347</v>
      </c>
      <c r="F170" t="s">
        <v>187</v>
      </c>
      <c r="G170" t="s">
        <v>1368</v>
      </c>
      <c r="H170" s="17">
        <v>45642</v>
      </c>
      <c r="I170" s="18">
        <v>24000000</v>
      </c>
      <c r="J170" t="s">
        <v>1313</v>
      </c>
    </row>
    <row r="171" spans="1:10" hidden="1" x14ac:dyDescent="0.25">
      <c r="A171" t="s">
        <v>1216</v>
      </c>
      <c r="B171" t="str">
        <f>VLOOKUP(A171,Planilha1!E187:E985,1,0)</f>
        <v>DES9422</v>
      </c>
      <c r="C171" s="30">
        <v>31459804000187</v>
      </c>
      <c r="D171" t="s">
        <v>684</v>
      </c>
      <c r="E171" t="s">
        <v>1347</v>
      </c>
      <c r="F171" t="s">
        <v>1419</v>
      </c>
      <c r="G171" t="s">
        <v>1420</v>
      </c>
      <c r="H171" s="17">
        <v>45821</v>
      </c>
      <c r="I171" s="18">
        <v>24000000</v>
      </c>
      <c r="J171" t="s">
        <v>1313</v>
      </c>
    </row>
    <row r="172" spans="1:10" hidden="1" x14ac:dyDescent="0.25">
      <c r="A172" t="s">
        <v>338</v>
      </c>
      <c r="B172" t="str">
        <f>VLOOKUP(A172,Planilha1!E188:E986,1,0)</f>
        <v>DES7305</v>
      </c>
      <c r="C172" s="30">
        <v>31741847000150</v>
      </c>
      <c r="D172" t="s">
        <v>337</v>
      </c>
      <c r="E172" t="s">
        <v>1347</v>
      </c>
      <c r="F172" t="s">
        <v>1351</v>
      </c>
      <c r="G172" t="s">
        <v>1352</v>
      </c>
      <c r="H172" s="17">
        <v>45576</v>
      </c>
      <c r="I172" s="18">
        <v>18720000</v>
      </c>
      <c r="J172" t="s">
        <v>1313</v>
      </c>
    </row>
    <row r="173" spans="1:10" x14ac:dyDescent="0.25">
      <c r="A173" t="s">
        <v>265</v>
      </c>
      <c r="B173" t="str">
        <f>VLOOKUP(A173,Planilha1!E189:E987,1,0)</f>
        <v>DES7241</v>
      </c>
      <c r="C173" s="30">
        <v>31773704000120</v>
      </c>
      <c r="D173" t="s">
        <v>264</v>
      </c>
      <c r="E173" t="s">
        <v>1347</v>
      </c>
      <c r="F173" t="s">
        <v>1351</v>
      </c>
      <c r="G173" t="s">
        <v>1352</v>
      </c>
      <c r="H173" s="32">
        <v>45570</v>
      </c>
      <c r="I173" s="18">
        <v>21600000</v>
      </c>
      <c r="J173" t="s">
        <v>1313</v>
      </c>
    </row>
    <row r="174" spans="1:10" hidden="1" x14ac:dyDescent="0.25">
      <c r="A174" t="s">
        <v>1088</v>
      </c>
      <c r="B174" t="str">
        <f>VLOOKUP(A174,Planilha1!E190:E988,1,0)</f>
        <v>DES9420</v>
      </c>
      <c r="C174" s="30">
        <v>31917176000136</v>
      </c>
      <c r="D174" t="s">
        <v>1087</v>
      </c>
      <c r="E174" t="s">
        <v>1347</v>
      </c>
      <c r="F174" t="s">
        <v>1419</v>
      </c>
      <c r="G174" t="s">
        <v>1420</v>
      </c>
      <c r="H174" s="17">
        <v>45757</v>
      </c>
      <c r="I174" s="18">
        <v>24000000</v>
      </c>
      <c r="J174" t="s">
        <v>1313</v>
      </c>
    </row>
    <row r="175" spans="1:10" hidden="1" x14ac:dyDescent="0.25">
      <c r="A175" t="s">
        <v>707</v>
      </c>
      <c r="B175" t="str">
        <f>VLOOKUP(A175,Planilha1!E191:E989,1,0)</f>
        <v>DES8125</v>
      </c>
      <c r="C175" s="30">
        <v>32069519000112</v>
      </c>
      <c r="D175" t="s">
        <v>706</v>
      </c>
      <c r="E175" t="s">
        <v>1347</v>
      </c>
      <c r="F175" t="s">
        <v>1389</v>
      </c>
      <c r="G175" t="s">
        <v>1390</v>
      </c>
      <c r="H175" s="17">
        <v>45642</v>
      </c>
      <c r="I175" s="18">
        <v>24000000</v>
      </c>
      <c r="J175" t="s">
        <v>1313</v>
      </c>
    </row>
    <row r="176" spans="1:10" hidden="1" x14ac:dyDescent="0.25">
      <c r="A176" t="s">
        <v>651</v>
      </c>
      <c r="B176" t="str">
        <f>VLOOKUP(A176,Planilha1!E192:E990,1,0)</f>
        <v>DES8054</v>
      </c>
      <c r="C176" s="30">
        <v>32193785000152</v>
      </c>
      <c r="D176" t="s">
        <v>650</v>
      </c>
      <c r="E176" t="s">
        <v>1347</v>
      </c>
      <c r="F176" t="s">
        <v>1389</v>
      </c>
      <c r="G176" t="s">
        <v>1390</v>
      </c>
      <c r="H176" s="17">
        <v>45634</v>
      </c>
      <c r="I176" s="18">
        <v>18720000</v>
      </c>
      <c r="J176" t="s">
        <v>1313</v>
      </c>
    </row>
    <row r="177" spans="1:10" hidden="1" x14ac:dyDescent="0.25">
      <c r="A177" t="s">
        <v>1142</v>
      </c>
      <c r="B177" t="str">
        <f>VLOOKUP(A177,Planilha1!E193:E991,1,0)</f>
        <v>DES9585</v>
      </c>
      <c r="C177" s="30">
        <v>32193785000152</v>
      </c>
      <c r="D177" t="s">
        <v>650</v>
      </c>
      <c r="E177" t="s">
        <v>1347</v>
      </c>
      <c r="F177" t="s">
        <v>1472</v>
      </c>
      <c r="G177" t="s">
        <v>1473</v>
      </c>
      <c r="H177" s="17">
        <v>45777</v>
      </c>
      <c r="I177" s="18">
        <v>17280000</v>
      </c>
      <c r="J177" t="s">
        <v>1313</v>
      </c>
    </row>
    <row r="178" spans="1:10" hidden="1" x14ac:dyDescent="0.25">
      <c r="A178" t="s">
        <v>1155</v>
      </c>
      <c r="B178" t="str">
        <f>VLOOKUP(A178,Planilha1!E194:E992,1,0)</f>
        <v>DES9630</v>
      </c>
      <c r="C178" s="30">
        <v>32277841000137</v>
      </c>
      <c r="D178" t="s">
        <v>1154</v>
      </c>
      <c r="E178" t="s">
        <v>1347</v>
      </c>
      <c r="F178" t="s">
        <v>1472</v>
      </c>
      <c r="G178" t="s">
        <v>1473</v>
      </c>
      <c r="H178" s="17">
        <v>45777</v>
      </c>
      <c r="I178" s="18">
        <v>24048000</v>
      </c>
      <c r="J178" t="s">
        <v>1313</v>
      </c>
    </row>
    <row r="179" spans="1:10" x14ac:dyDescent="0.25">
      <c r="A179" t="s">
        <v>53</v>
      </c>
      <c r="B179" t="str">
        <f>VLOOKUP(A179,Planilha1!E195:E993,1,0)</f>
        <v>DES8419</v>
      </c>
      <c r="C179" s="30">
        <v>32314042000193</v>
      </c>
      <c r="D179" t="s">
        <v>52</v>
      </c>
      <c r="E179" t="s">
        <v>1347</v>
      </c>
      <c r="F179" t="s">
        <v>1312</v>
      </c>
      <c r="G179" t="s">
        <v>1430</v>
      </c>
      <c r="H179" s="32">
        <v>45673</v>
      </c>
      <c r="I179" s="18">
        <v>30960000</v>
      </c>
      <c r="J179" t="s">
        <v>1313</v>
      </c>
    </row>
    <row r="180" spans="1:10" hidden="1" x14ac:dyDescent="0.25">
      <c r="A180" t="s">
        <v>694</v>
      </c>
      <c r="B180" t="str">
        <f>VLOOKUP(A180,Planilha1!E196:E994,1,0)</f>
        <v>DES7881</v>
      </c>
      <c r="C180" s="30">
        <v>32389937000197</v>
      </c>
      <c r="D180" t="s">
        <v>695</v>
      </c>
      <c r="E180" t="s">
        <v>1347</v>
      </c>
      <c r="F180" t="s">
        <v>187</v>
      </c>
      <c r="G180" t="s">
        <v>1368</v>
      </c>
      <c r="H180" s="17">
        <v>45642</v>
      </c>
      <c r="I180" s="18">
        <v>24000000</v>
      </c>
      <c r="J180" t="s">
        <v>1313</v>
      </c>
    </row>
    <row r="181" spans="1:10" hidden="1" x14ac:dyDescent="0.25">
      <c r="A181" t="s">
        <v>1226</v>
      </c>
      <c r="B181" t="str">
        <f>VLOOKUP(A181,Planilha1!E197:E995,1,0)</f>
        <v>DES9608</v>
      </c>
      <c r="C181" s="30">
        <v>32495314000107</v>
      </c>
      <c r="D181" t="s">
        <v>1474</v>
      </c>
      <c r="E181" t="s">
        <v>1347</v>
      </c>
      <c r="F181" t="s">
        <v>1472</v>
      </c>
      <c r="G181" t="s">
        <v>1473</v>
      </c>
      <c r="H181" s="17">
        <v>45824</v>
      </c>
      <c r="I181" s="18">
        <v>24192000</v>
      </c>
      <c r="J181" t="s">
        <v>1313</v>
      </c>
    </row>
    <row r="182" spans="1:10" hidden="1" x14ac:dyDescent="0.25">
      <c r="A182" t="s">
        <v>435</v>
      </c>
      <c r="B182" t="str">
        <f>VLOOKUP(A182,Planilha1!E198:E996,1,0)</f>
        <v>DES7369</v>
      </c>
      <c r="C182" s="30">
        <v>32607218000103</v>
      </c>
      <c r="D182" t="s">
        <v>434</v>
      </c>
      <c r="E182" t="s">
        <v>1347</v>
      </c>
      <c r="F182" t="s">
        <v>1351</v>
      </c>
      <c r="G182" t="s">
        <v>1352</v>
      </c>
      <c r="H182" s="17">
        <v>45582</v>
      </c>
      <c r="I182" s="18">
        <v>20880000</v>
      </c>
      <c r="J182" t="s">
        <v>1313</v>
      </c>
    </row>
    <row r="183" spans="1:10" x14ac:dyDescent="0.25">
      <c r="A183" t="s">
        <v>61</v>
      </c>
      <c r="B183" t="str">
        <f>VLOOKUP(A183,Planilha1!E199:E997,1,0)</f>
        <v>DES5849</v>
      </c>
      <c r="C183" s="30">
        <v>32650036000107</v>
      </c>
      <c r="D183" t="s">
        <v>1329</v>
      </c>
      <c r="E183" t="s">
        <v>32</v>
      </c>
      <c r="F183" t="s">
        <v>1311</v>
      </c>
      <c r="G183" t="s">
        <v>1330</v>
      </c>
      <c r="H183" s="32">
        <v>45527</v>
      </c>
      <c r="I183" s="18">
        <v>185382000</v>
      </c>
      <c r="J183" t="s">
        <v>1313</v>
      </c>
    </row>
    <row r="184" spans="1:10" hidden="1" x14ac:dyDescent="0.25">
      <c r="A184" t="s">
        <v>1252</v>
      </c>
      <c r="B184" t="str">
        <f>VLOOKUP(A184,Planilha1!E200:E998,1,0)</f>
        <v>DES9939</v>
      </c>
      <c r="C184" s="30">
        <v>32650036000107</v>
      </c>
      <c r="D184" t="s">
        <v>60</v>
      </c>
      <c r="E184" t="s">
        <v>32</v>
      </c>
      <c r="F184" t="s">
        <v>1472</v>
      </c>
      <c r="G184" t="s">
        <v>1482</v>
      </c>
      <c r="H184" s="17">
        <v>45845</v>
      </c>
      <c r="I184" s="18">
        <v>224710405</v>
      </c>
      <c r="J184" t="s">
        <v>1313</v>
      </c>
    </row>
    <row r="185" spans="1:10" hidden="1" x14ac:dyDescent="0.25">
      <c r="A185" t="s">
        <v>1054</v>
      </c>
      <c r="B185" t="str">
        <f>VLOOKUP(A185,Planilha1!E201:E999,1,0)</f>
        <v>DES8995</v>
      </c>
      <c r="C185" s="30">
        <v>32843835000108</v>
      </c>
      <c r="D185" t="s">
        <v>1053</v>
      </c>
      <c r="E185" t="s">
        <v>1347</v>
      </c>
      <c r="F185" t="s">
        <v>1358</v>
      </c>
      <c r="G185" t="s">
        <v>1461</v>
      </c>
      <c r="H185" s="17">
        <v>45744</v>
      </c>
      <c r="I185" s="18">
        <v>20160000</v>
      </c>
      <c r="J185" t="s">
        <v>1313</v>
      </c>
    </row>
    <row r="186" spans="1:10" hidden="1" x14ac:dyDescent="0.25">
      <c r="A186" t="s">
        <v>1074</v>
      </c>
      <c r="B186" t="str">
        <f>VLOOKUP(A186,Planilha1!E202:E1000,1,0)</f>
        <v>DES9438</v>
      </c>
      <c r="C186" s="30">
        <v>32927389000101</v>
      </c>
      <c r="D186" t="s">
        <v>1073</v>
      </c>
      <c r="E186" t="s">
        <v>1347</v>
      </c>
      <c r="F186" t="s">
        <v>1419</v>
      </c>
      <c r="G186" t="s">
        <v>1420</v>
      </c>
      <c r="H186" s="17">
        <v>45756</v>
      </c>
      <c r="I186" s="18">
        <v>25200000</v>
      </c>
      <c r="J186" t="s">
        <v>1313</v>
      </c>
    </row>
    <row r="187" spans="1:10" hidden="1" x14ac:dyDescent="0.25">
      <c r="A187" t="s">
        <v>1049</v>
      </c>
      <c r="B187" t="str">
        <f>VLOOKUP(A187,Planilha1!E203:E1001,1,0)</f>
        <v>DES7518</v>
      </c>
      <c r="C187" s="30">
        <v>32988093000109</v>
      </c>
      <c r="D187" t="s">
        <v>491</v>
      </c>
      <c r="E187" t="s">
        <v>1347</v>
      </c>
      <c r="F187" t="s">
        <v>1351</v>
      </c>
      <c r="G187" t="s">
        <v>1352</v>
      </c>
      <c r="H187" s="17">
        <v>45713</v>
      </c>
      <c r="I187" s="18">
        <v>29520000</v>
      </c>
      <c r="J187" t="s">
        <v>1313</v>
      </c>
    </row>
    <row r="188" spans="1:10" hidden="1" x14ac:dyDescent="0.25">
      <c r="A188" t="s">
        <v>1106</v>
      </c>
      <c r="B188" t="str">
        <f>VLOOKUP(A188,Planilha1!E204:E1002,1,0)</f>
        <v>DES8998</v>
      </c>
      <c r="C188" s="30">
        <v>33072577000168</v>
      </c>
      <c r="D188" t="s">
        <v>1105</v>
      </c>
      <c r="E188" t="s">
        <v>1347</v>
      </c>
      <c r="F188" t="s">
        <v>1358</v>
      </c>
      <c r="G188" t="s">
        <v>1461</v>
      </c>
      <c r="H188" s="17">
        <v>45773</v>
      </c>
      <c r="I188" s="18">
        <v>21600000</v>
      </c>
      <c r="J188" t="s">
        <v>1313</v>
      </c>
    </row>
    <row r="189" spans="1:10" hidden="1" x14ac:dyDescent="0.25">
      <c r="A189" t="s">
        <v>821</v>
      </c>
      <c r="B189" t="str">
        <f>VLOOKUP(A189,Planilha1!E205:E1003,1,0)</f>
        <v>DES8432</v>
      </c>
      <c r="C189" s="30">
        <v>33155339000116</v>
      </c>
      <c r="D189" t="s">
        <v>820</v>
      </c>
      <c r="E189" t="s">
        <v>1347</v>
      </c>
      <c r="F189" t="s">
        <v>1443</v>
      </c>
      <c r="G189" t="s">
        <v>1444</v>
      </c>
      <c r="H189" s="17">
        <v>45674</v>
      </c>
      <c r="I189" s="18">
        <v>25200000</v>
      </c>
      <c r="J189" t="s">
        <v>1313</v>
      </c>
    </row>
    <row r="190" spans="1:10" hidden="1" x14ac:dyDescent="0.25">
      <c r="A190" t="s">
        <v>898</v>
      </c>
      <c r="B190" t="str">
        <f>VLOOKUP(A190,Planilha1!E206:E1004,1,0)</f>
        <v>DES7373</v>
      </c>
      <c r="C190" s="30">
        <v>33193776000124</v>
      </c>
      <c r="D190" t="s">
        <v>897</v>
      </c>
      <c r="E190" t="s">
        <v>1347</v>
      </c>
      <c r="F190" t="s">
        <v>1351</v>
      </c>
      <c r="G190" t="s">
        <v>1352</v>
      </c>
      <c r="H190" s="17">
        <v>45709</v>
      </c>
      <c r="I190" s="18">
        <v>20880000</v>
      </c>
      <c r="J190" t="s">
        <v>1313</v>
      </c>
    </row>
    <row r="191" spans="1:10" hidden="1" x14ac:dyDescent="0.25">
      <c r="A191" t="s">
        <v>486</v>
      </c>
      <c r="B191" t="str">
        <f>VLOOKUP(A191,Planilha1!E207:E1005,1,0)</f>
        <v>DES7694</v>
      </c>
      <c r="C191" s="30">
        <v>33419198000100</v>
      </c>
      <c r="D191" t="s">
        <v>485</v>
      </c>
      <c r="E191" t="s">
        <v>1347</v>
      </c>
      <c r="F191" t="s">
        <v>1351</v>
      </c>
      <c r="G191" t="s">
        <v>1352</v>
      </c>
      <c r="H191" s="17">
        <v>45602</v>
      </c>
      <c r="I191" s="18">
        <v>23760000</v>
      </c>
      <c r="J191" t="s">
        <v>1313</v>
      </c>
    </row>
    <row r="192" spans="1:10" hidden="1" x14ac:dyDescent="0.25">
      <c r="A192" t="s">
        <v>1169</v>
      </c>
      <c r="B192" t="str">
        <f>VLOOKUP(A192,Planilha1!E208:E1006,1,0)</f>
        <v>DES9480</v>
      </c>
      <c r="C192" s="30">
        <v>33446993000189</v>
      </c>
      <c r="D192" t="s">
        <v>1168</v>
      </c>
      <c r="E192" t="s">
        <v>1347</v>
      </c>
      <c r="F192" t="s">
        <v>1472</v>
      </c>
      <c r="G192" t="s">
        <v>1473</v>
      </c>
      <c r="H192" s="17">
        <v>45783</v>
      </c>
      <c r="I192" s="18">
        <v>20880000</v>
      </c>
      <c r="J192" t="s">
        <v>1313</v>
      </c>
    </row>
    <row r="193" spans="1:10" hidden="1" x14ac:dyDescent="0.25">
      <c r="A193" t="s">
        <v>960</v>
      </c>
      <c r="B193" t="str">
        <f>VLOOKUP(A193,Planilha1!E209:E1007,1,0)</f>
        <v>DES7553</v>
      </c>
      <c r="C193" s="30">
        <v>33460859000132</v>
      </c>
      <c r="D193" t="s">
        <v>959</v>
      </c>
      <c r="E193" t="s">
        <v>1347</v>
      </c>
      <c r="F193" t="s">
        <v>1351</v>
      </c>
      <c r="G193" t="s">
        <v>1352</v>
      </c>
      <c r="H193" s="17">
        <v>45727</v>
      </c>
      <c r="I193" s="18">
        <v>31680000</v>
      </c>
      <c r="J193" t="s">
        <v>1313</v>
      </c>
    </row>
    <row r="194" spans="1:10" hidden="1" x14ac:dyDescent="0.25">
      <c r="A194" t="s">
        <v>1151</v>
      </c>
      <c r="B194" t="str">
        <f>VLOOKUP(A194,Planilha1!E210:E1008,1,0)</f>
        <v>DES9636</v>
      </c>
      <c r="C194" s="30">
        <v>33460859000132</v>
      </c>
      <c r="D194" t="s">
        <v>959</v>
      </c>
      <c r="E194" t="s">
        <v>1347</v>
      </c>
      <c r="F194" t="s">
        <v>1472</v>
      </c>
      <c r="G194" t="s">
        <v>1473</v>
      </c>
      <c r="H194" s="17">
        <v>45777</v>
      </c>
      <c r="I194" s="18">
        <v>34560000</v>
      </c>
      <c r="J194" t="s">
        <v>1313</v>
      </c>
    </row>
    <row r="195" spans="1:10" hidden="1" x14ac:dyDescent="0.25">
      <c r="A195" t="s">
        <v>692</v>
      </c>
      <c r="B195" t="str">
        <f>VLOOKUP(A195,Planilha1!E211:E1009,1,0)</f>
        <v>DES7889</v>
      </c>
      <c r="C195" s="30">
        <v>33631536000164</v>
      </c>
      <c r="D195" t="s">
        <v>1386</v>
      </c>
      <c r="E195" t="s">
        <v>1347</v>
      </c>
      <c r="F195" t="s">
        <v>187</v>
      </c>
      <c r="G195" t="s">
        <v>1368</v>
      </c>
      <c r="H195" s="17">
        <v>45642</v>
      </c>
      <c r="I195" s="18">
        <v>24000000</v>
      </c>
      <c r="J195" t="s">
        <v>1313</v>
      </c>
    </row>
    <row r="196" spans="1:10" hidden="1" x14ac:dyDescent="0.25">
      <c r="A196" t="s">
        <v>1277</v>
      </c>
      <c r="B196" t="str">
        <f>VLOOKUP(A196,Planilha1!E212:E1010,1,0)</f>
        <v>DES10481</v>
      </c>
      <c r="C196" s="30">
        <v>33762165000150</v>
      </c>
      <c r="D196" t="s">
        <v>1276</v>
      </c>
      <c r="E196" t="s">
        <v>1347</v>
      </c>
      <c r="F196" t="s">
        <v>1484</v>
      </c>
      <c r="G196" t="s">
        <v>1489</v>
      </c>
      <c r="H196" s="17">
        <v>45854</v>
      </c>
      <c r="I196" s="18">
        <v>24000000</v>
      </c>
      <c r="J196" t="s">
        <v>1313</v>
      </c>
    </row>
    <row r="197" spans="1:10" hidden="1" x14ac:dyDescent="0.25">
      <c r="A197" t="s">
        <v>1112</v>
      </c>
      <c r="B197" t="str">
        <f>VLOOKUP(A197,Planilha1!E213:E1011,1,0)</f>
        <v>DES9629</v>
      </c>
      <c r="C197" s="30">
        <v>33944642000106</v>
      </c>
      <c r="D197" t="s">
        <v>1111</v>
      </c>
      <c r="E197" t="s">
        <v>1347</v>
      </c>
      <c r="F197" t="s">
        <v>1472</v>
      </c>
      <c r="G197" t="s">
        <v>1473</v>
      </c>
      <c r="H197" s="17">
        <v>45774</v>
      </c>
      <c r="I197" s="18">
        <v>40000000</v>
      </c>
      <c r="J197" t="s">
        <v>1313</v>
      </c>
    </row>
    <row r="198" spans="1:10" hidden="1" x14ac:dyDescent="0.25">
      <c r="A198" t="s">
        <v>425</v>
      </c>
      <c r="B198" t="str">
        <f>VLOOKUP(A198,Planilha1!E214:E1012,1,0)</f>
        <v>DES7353</v>
      </c>
      <c r="C198" s="30">
        <v>33992047000138</v>
      </c>
      <c r="D198" t="s">
        <v>424</v>
      </c>
      <c r="E198" t="s">
        <v>1347</v>
      </c>
      <c r="F198" t="s">
        <v>1351</v>
      </c>
      <c r="G198" t="s">
        <v>1352</v>
      </c>
      <c r="H198" s="17">
        <v>45582</v>
      </c>
      <c r="I198" s="18">
        <v>23760000</v>
      </c>
      <c r="J198" t="s">
        <v>1313</v>
      </c>
    </row>
    <row r="199" spans="1:10" x14ac:dyDescent="0.25">
      <c r="A199" t="s">
        <v>102</v>
      </c>
      <c r="B199" t="str">
        <f>VLOOKUP(A199,Planilha1!E215:E1013,1,0)</f>
        <v>DES6338</v>
      </c>
      <c r="C199" s="30">
        <v>34409656000850</v>
      </c>
      <c r="D199" t="s">
        <v>1338</v>
      </c>
      <c r="E199" t="s">
        <v>32</v>
      </c>
      <c r="F199" t="s">
        <v>1339</v>
      </c>
      <c r="G199" t="s">
        <v>1340</v>
      </c>
      <c r="H199" s="32">
        <v>45553</v>
      </c>
      <c r="I199" s="18">
        <v>8250000</v>
      </c>
      <c r="J199" t="s">
        <v>1313</v>
      </c>
    </row>
    <row r="200" spans="1:10" hidden="1" x14ac:dyDescent="0.25">
      <c r="A200" t="s">
        <v>873</v>
      </c>
      <c r="B200" t="str">
        <f>VLOOKUP(A200,Planilha1!E216:E1014,1,0)</f>
        <v>DES8435</v>
      </c>
      <c r="C200" s="30">
        <v>34531058000183</v>
      </c>
      <c r="D200" t="s">
        <v>872</v>
      </c>
      <c r="E200" t="s">
        <v>1347</v>
      </c>
      <c r="F200" t="s">
        <v>1443</v>
      </c>
      <c r="G200" t="s">
        <v>1444</v>
      </c>
      <c r="H200" s="17">
        <v>45702</v>
      </c>
      <c r="I200" s="18">
        <v>29520000</v>
      </c>
      <c r="J200" t="s">
        <v>1313</v>
      </c>
    </row>
    <row r="201" spans="1:10" x14ac:dyDescent="0.25">
      <c r="A201" t="s">
        <v>173</v>
      </c>
      <c r="B201" t="str">
        <f>VLOOKUP(A201,Planilha1!E217:E1015,1,0)</f>
        <v>DES6595</v>
      </c>
      <c r="C201" s="30">
        <v>34837313000110</v>
      </c>
      <c r="D201" t="s">
        <v>172</v>
      </c>
      <c r="E201" t="s">
        <v>1347</v>
      </c>
      <c r="F201" t="s">
        <v>1342</v>
      </c>
      <c r="G201" t="s">
        <v>1350</v>
      </c>
      <c r="H201" s="32">
        <v>45562</v>
      </c>
      <c r="I201" s="18">
        <v>18720000</v>
      </c>
      <c r="J201" t="s">
        <v>1313</v>
      </c>
    </row>
    <row r="202" spans="1:10" hidden="1" x14ac:dyDescent="0.25">
      <c r="A202" t="s">
        <v>681</v>
      </c>
      <c r="B202" t="str">
        <f>VLOOKUP(A202,Planilha1!E218:E1016,1,0)</f>
        <v>DES7664</v>
      </c>
      <c r="C202" s="30">
        <v>34951802000107</v>
      </c>
      <c r="D202" t="s">
        <v>680</v>
      </c>
      <c r="E202" t="s">
        <v>1347</v>
      </c>
      <c r="F202" t="s">
        <v>1351</v>
      </c>
      <c r="G202" t="s">
        <v>1352</v>
      </c>
      <c r="H202" s="17">
        <v>45642</v>
      </c>
      <c r="I202" s="18">
        <v>28800000</v>
      </c>
      <c r="J202" t="s">
        <v>1313</v>
      </c>
    </row>
    <row r="203" spans="1:10" hidden="1" x14ac:dyDescent="0.25">
      <c r="A203" t="s">
        <v>569</v>
      </c>
      <c r="B203" t="str">
        <f>VLOOKUP(A203,Planilha1!E219:E1017,1,0)</f>
        <v>DES7229</v>
      </c>
      <c r="C203" s="30">
        <v>34951802000107</v>
      </c>
      <c r="D203" t="s">
        <v>220</v>
      </c>
      <c r="E203" t="s">
        <v>1347</v>
      </c>
      <c r="F203" t="s">
        <v>1351</v>
      </c>
      <c r="G203" t="s">
        <v>1352</v>
      </c>
      <c r="H203" s="17">
        <v>45619</v>
      </c>
      <c r="I203" s="18">
        <v>28800000</v>
      </c>
      <c r="J203" t="s">
        <v>1313</v>
      </c>
    </row>
    <row r="204" spans="1:10" hidden="1" x14ac:dyDescent="0.25">
      <c r="A204" t="s">
        <v>894</v>
      </c>
      <c r="B204" t="str">
        <f>VLOOKUP(A204,Planilha1!E220:E1018,1,0)</f>
        <v>DES7378</v>
      </c>
      <c r="C204" s="30">
        <v>35006672000199</v>
      </c>
      <c r="D204" t="s">
        <v>893</v>
      </c>
      <c r="E204" t="s">
        <v>1347</v>
      </c>
      <c r="F204" t="s">
        <v>1351</v>
      </c>
      <c r="G204" t="s">
        <v>1352</v>
      </c>
      <c r="H204" s="17">
        <v>45709</v>
      </c>
      <c r="I204" s="18">
        <v>20880000</v>
      </c>
      <c r="J204" t="s">
        <v>1313</v>
      </c>
    </row>
    <row r="205" spans="1:10" hidden="1" x14ac:dyDescent="0.25">
      <c r="A205" t="s">
        <v>668</v>
      </c>
      <c r="B205" t="str">
        <f>VLOOKUP(A205,Planilha1!E221:E1019,1,0)</f>
        <v>DES8277</v>
      </c>
      <c r="C205" s="30">
        <v>35041203000100</v>
      </c>
      <c r="D205" t="s">
        <v>667</v>
      </c>
      <c r="E205" t="s">
        <v>1347</v>
      </c>
      <c r="F205" t="s">
        <v>1312</v>
      </c>
      <c r="G205" t="s">
        <v>1430</v>
      </c>
      <c r="H205" s="17">
        <v>45638</v>
      </c>
      <c r="I205" s="18">
        <v>20880000</v>
      </c>
      <c r="J205" t="s">
        <v>1313</v>
      </c>
    </row>
    <row r="206" spans="1:10" hidden="1" x14ac:dyDescent="0.25">
      <c r="A206" t="s">
        <v>1239</v>
      </c>
      <c r="B206" t="str">
        <f>VLOOKUP(A206,Planilha1!E222:E1020,1,0)</f>
        <v>DIS1053</v>
      </c>
      <c r="C206" s="30">
        <v>35041203000100</v>
      </c>
      <c r="D206" t="s">
        <v>667</v>
      </c>
      <c r="F206" t="s">
        <v>1210</v>
      </c>
      <c r="G206" t="s">
        <v>1210</v>
      </c>
      <c r="H206" s="17">
        <v>45832</v>
      </c>
      <c r="I206" s="18"/>
      <c r="J206" t="s">
        <v>1313</v>
      </c>
    </row>
    <row r="207" spans="1:10" hidden="1" x14ac:dyDescent="0.25">
      <c r="A207" t="s">
        <v>719</v>
      </c>
      <c r="B207" t="str">
        <f>VLOOKUP(A207,Planilha1!E223:E1021,1,0)</f>
        <v>DES7907</v>
      </c>
      <c r="C207" s="30">
        <v>35175517000104</v>
      </c>
      <c r="D207" t="s">
        <v>718</v>
      </c>
      <c r="E207" t="s">
        <v>1347</v>
      </c>
      <c r="F207" t="s">
        <v>187</v>
      </c>
      <c r="G207" t="s">
        <v>1368</v>
      </c>
      <c r="H207" s="17">
        <v>45643</v>
      </c>
      <c r="I207" s="18">
        <v>24000000</v>
      </c>
      <c r="J207" t="s">
        <v>1313</v>
      </c>
    </row>
    <row r="208" spans="1:10" x14ac:dyDescent="0.25">
      <c r="A208" t="s">
        <v>89</v>
      </c>
      <c r="B208" t="str">
        <f>VLOOKUP(A208,Planilha1!E224:E1022,1,0)</f>
        <v>DES6653</v>
      </c>
      <c r="C208" s="30">
        <v>35394925000149</v>
      </c>
      <c r="D208" t="s">
        <v>88</v>
      </c>
      <c r="E208" t="s">
        <v>1347</v>
      </c>
      <c r="F208" t="s">
        <v>1342</v>
      </c>
      <c r="G208" t="s">
        <v>1350</v>
      </c>
      <c r="H208" s="32">
        <v>45547</v>
      </c>
      <c r="I208" s="18">
        <v>23760000</v>
      </c>
      <c r="J208" t="s">
        <v>1313</v>
      </c>
    </row>
    <row r="209" spans="1:10" hidden="1" x14ac:dyDescent="0.25">
      <c r="A209" t="s">
        <v>968</v>
      </c>
      <c r="B209" t="str">
        <f>VLOOKUP(A209,Planilha1!E225:E1023,1,0)</f>
        <v>DES7335</v>
      </c>
      <c r="C209" s="30">
        <v>35565885000150</v>
      </c>
      <c r="D209" t="s">
        <v>967</v>
      </c>
      <c r="E209" t="s">
        <v>1347</v>
      </c>
      <c r="F209" t="s">
        <v>1351</v>
      </c>
      <c r="G209" t="s">
        <v>1352</v>
      </c>
      <c r="H209" s="17">
        <v>45728</v>
      </c>
      <c r="I209" s="18">
        <v>20880000</v>
      </c>
      <c r="J209" t="s">
        <v>1313</v>
      </c>
    </row>
    <row r="210" spans="1:10" hidden="1" x14ac:dyDescent="0.25">
      <c r="A210" t="s">
        <v>697</v>
      </c>
      <c r="B210" t="str">
        <f>VLOOKUP(A210,Planilha1!E226:E1024,1,0)</f>
        <v>DES8031</v>
      </c>
      <c r="C210" s="30">
        <v>35724597000100</v>
      </c>
      <c r="D210" t="s">
        <v>696</v>
      </c>
      <c r="E210" t="s">
        <v>1347</v>
      </c>
      <c r="F210" t="s">
        <v>1389</v>
      </c>
      <c r="G210" t="s">
        <v>1390</v>
      </c>
      <c r="H210" s="17">
        <v>45642</v>
      </c>
      <c r="I210" s="18">
        <v>21600000</v>
      </c>
      <c r="J210" t="s">
        <v>1313</v>
      </c>
    </row>
    <row r="211" spans="1:10" hidden="1" x14ac:dyDescent="0.25">
      <c r="A211" t="s">
        <v>474</v>
      </c>
      <c r="B211" t="str">
        <f>VLOOKUP(A211,Planilha1!E227:E1025,1,0)</f>
        <v>DES6930</v>
      </c>
      <c r="C211" s="30">
        <v>35884876000122</v>
      </c>
      <c r="D211" t="s">
        <v>473</v>
      </c>
      <c r="E211" t="s">
        <v>32</v>
      </c>
      <c r="F211" t="s">
        <v>1319</v>
      </c>
      <c r="G211" t="s">
        <v>1354</v>
      </c>
      <c r="H211" s="17">
        <v>45595</v>
      </c>
      <c r="I211" s="18">
        <v>9657500</v>
      </c>
      <c r="J211" t="s">
        <v>1313</v>
      </c>
    </row>
    <row r="212" spans="1:10" x14ac:dyDescent="0.25">
      <c r="A212" t="s">
        <v>191</v>
      </c>
      <c r="B212" t="str">
        <f>VLOOKUP(A212,Planilha1!E228:E1026,1,0)</f>
        <v>DES6554</v>
      </c>
      <c r="C212" s="30">
        <v>35939225000192</v>
      </c>
      <c r="D212" t="s">
        <v>190</v>
      </c>
      <c r="E212" t="s">
        <v>1347</v>
      </c>
      <c r="F212" t="s">
        <v>1342</v>
      </c>
      <c r="G212" t="s">
        <v>1350</v>
      </c>
      <c r="H212" s="32">
        <v>45567</v>
      </c>
      <c r="I212" s="18">
        <v>37440000</v>
      </c>
      <c r="J212" t="s">
        <v>1313</v>
      </c>
    </row>
    <row r="213" spans="1:10" x14ac:dyDescent="0.25">
      <c r="A213" t="s">
        <v>192</v>
      </c>
      <c r="B213" t="str">
        <f>VLOOKUP(A213,Planilha1!E229:E1027,1,0)</f>
        <v>DES6555</v>
      </c>
      <c r="C213" s="30">
        <v>35939225000192</v>
      </c>
      <c r="D213" t="s">
        <v>190</v>
      </c>
      <c r="E213" t="s">
        <v>1347</v>
      </c>
      <c r="F213" t="s">
        <v>1342</v>
      </c>
      <c r="G213" t="s">
        <v>1350</v>
      </c>
      <c r="H213" s="32">
        <v>45567</v>
      </c>
      <c r="I213" s="18">
        <v>40320000</v>
      </c>
      <c r="J213" t="s">
        <v>1313</v>
      </c>
    </row>
    <row r="214" spans="1:10" x14ac:dyDescent="0.25">
      <c r="A214" t="s">
        <v>235</v>
      </c>
      <c r="B214" t="str">
        <f>VLOOKUP(A214,Planilha1!E230:E1028,1,0)</f>
        <v>DES7093</v>
      </c>
      <c r="C214" s="30">
        <v>35951446000186</v>
      </c>
      <c r="D214" t="s">
        <v>234</v>
      </c>
      <c r="E214" t="s">
        <v>1347</v>
      </c>
      <c r="F214" t="s">
        <v>1351</v>
      </c>
      <c r="G214" t="s">
        <v>1352</v>
      </c>
      <c r="H214" s="32">
        <v>45570</v>
      </c>
      <c r="I214" s="18">
        <v>18720000</v>
      </c>
      <c r="J214" t="s">
        <v>1313</v>
      </c>
    </row>
    <row r="215" spans="1:10" x14ac:dyDescent="0.25">
      <c r="A215" t="s">
        <v>236</v>
      </c>
      <c r="B215" t="str">
        <f>VLOOKUP(A215,Planilha1!E231:E1029,1,0)</f>
        <v>DES7095</v>
      </c>
      <c r="C215" s="30">
        <v>35951446000186</v>
      </c>
      <c r="D215" t="s">
        <v>234</v>
      </c>
      <c r="E215" t="s">
        <v>1347</v>
      </c>
      <c r="F215" t="s">
        <v>1351</v>
      </c>
      <c r="G215" t="s">
        <v>1352</v>
      </c>
      <c r="H215" s="32">
        <v>45570</v>
      </c>
      <c r="I215" s="18">
        <v>20160000</v>
      </c>
      <c r="J215" t="s">
        <v>1313</v>
      </c>
    </row>
    <row r="216" spans="1:10" hidden="1" x14ac:dyDescent="0.25">
      <c r="A216" t="s">
        <v>1023</v>
      </c>
      <c r="B216" t="str">
        <f>VLOOKUP(A216,Planilha1!E232:E1030,1,0)</f>
        <v>DES7591</v>
      </c>
      <c r="C216" s="30">
        <v>35951446000186</v>
      </c>
      <c r="D216" t="s">
        <v>234</v>
      </c>
      <c r="E216" t="s">
        <v>1347</v>
      </c>
      <c r="F216" t="s">
        <v>1351</v>
      </c>
      <c r="G216" t="s">
        <v>1352</v>
      </c>
      <c r="H216" s="17">
        <v>45733</v>
      </c>
      <c r="I216" s="18">
        <v>23760000</v>
      </c>
      <c r="J216" t="s">
        <v>1313</v>
      </c>
    </row>
    <row r="217" spans="1:10" x14ac:dyDescent="0.25">
      <c r="A217" t="s">
        <v>365</v>
      </c>
      <c r="B217" t="str">
        <f>VLOOKUP(A217,Planilha1!E233:E1031,1,0)</f>
        <v>DES7324</v>
      </c>
      <c r="C217" s="30">
        <v>35961419000194</v>
      </c>
      <c r="D217" t="s">
        <v>364</v>
      </c>
      <c r="E217" t="s">
        <v>1347</v>
      </c>
      <c r="F217" t="s">
        <v>1351</v>
      </c>
      <c r="G217" t="s">
        <v>1352</v>
      </c>
      <c r="H217" s="32">
        <v>45577</v>
      </c>
      <c r="I217" s="18">
        <v>18720000</v>
      </c>
      <c r="J217" t="s">
        <v>1313</v>
      </c>
    </row>
    <row r="218" spans="1:10" hidden="1" x14ac:dyDescent="0.25">
      <c r="A218" t="s">
        <v>1086</v>
      </c>
      <c r="B218" t="str">
        <f>VLOOKUP(A218,Planilha1!E234:E1032,1,0)</f>
        <v>DES9410</v>
      </c>
      <c r="C218" s="30">
        <v>35999046000140</v>
      </c>
      <c r="D218" t="s">
        <v>1085</v>
      </c>
      <c r="E218" t="s">
        <v>1347</v>
      </c>
      <c r="F218" t="s">
        <v>1419</v>
      </c>
      <c r="G218" t="s">
        <v>1420</v>
      </c>
      <c r="H218" s="17">
        <v>45757</v>
      </c>
      <c r="I218" s="18">
        <v>24000000</v>
      </c>
      <c r="J218" t="s">
        <v>1313</v>
      </c>
    </row>
    <row r="219" spans="1:10" hidden="1" x14ac:dyDescent="0.25">
      <c r="A219" t="s">
        <v>878</v>
      </c>
      <c r="B219" t="str">
        <f>VLOOKUP(A219,Planilha1!E235:E1033,1,0)</f>
        <v>DES8622</v>
      </c>
      <c r="C219" s="30">
        <v>36010259000160</v>
      </c>
      <c r="D219" t="s">
        <v>877</v>
      </c>
      <c r="E219" t="s">
        <v>1347</v>
      </c>
      <c r="F219" t="s">
        <v>1445</v>
      </c>
      <c r="G219" t="s">
        <v>1446</v>
      </c>
      <c r="H219" s="17">
        <v>45704</v>
      </c>
      <c r="I219" s="18">
        <v>24000000</v>
      </c>
      <c r="J219" t="s">
        <v>1313</v>
      </c>
    </row>
    <row r="220" spans="1:10" hidden="1" x14ac:dyDescent="0.25">
      <c r="A220" t="s">
        <v>502</v>
      </c>
      <c r="B220" t="str">
        <f>VLOOKUP(A220,Planilha1!E236:E1034,1,0)</f>
        <v>DES7752</v>
      </c>
      <c r="C220" s="30">
        <v>36042910000184</v>
      </c>
      <c r="D220" t="s">
        <v>501</v>
      </c>
      <c r="E220" t="s">
        <v>1347</v>
      </c>
      <c r="F220" t="s">
        <v>187</v>
      </c>
      <c r="G220" t="s">
        <v>1368</v>
      </c>
      <c r="H220" s="17">
        <v>45610</v>
      </c>
      <c r="I220" s="18">
        <v>24000000</v>
      </c>
      <c r="J220" t="s">
        <v>1313</v>
      </c>
    </row>
    <row r="221" spans="1:10" hidden="1" x14ac:dyDescent="0.25">
      <c r="A221" t="s">
        <v>741</v>
      </c>
      <c r="B221" t="str">
        <f>VLOOKUP(A221,Planilha1!E237:E1035,1,0)</f>
        <v>DES7864</v>
      </c>
      <c r="C221" s="30">
        <v>36165572000178</v>
      </c>
      <c r="D221" t="s">
        <v>740</v>
      </c>
      <c r="E221" t="s">
        <v>1347</v>
      </c>
      <c r="F221" t="s">
        <v>187</v>
      </c>
      <c r="G221" t="s">
        <v>1368</v>
      </c>
      <c r="H221" s="17">
        <v>45646</v>
      </c>
      <c r="I221" s="18">
        <v>24000000</v>
      </c>
      <c r="J221" t="s">
        <v>1313</v>
      </c>
    </row>
    <row r="222" spans="1:10" x14ac:dyDescent="0.25">
      <c r="A222" t="s">
        <v>168</v>
      </c>
      <c r="B222" t="str">
        <f>VLOOKUP(A222,Planilha1!E238:E1036,1,0)</f>
        <v>DES6591</v>
      </c>
      <c r="C222" s="30">
        <v>36281853000196</v>
      </c>
      <c r="D222" t="s">
        <v>167</v>
      </c>
      <c r="E222" t="s">
        <v>1347</v>
      </c>
      <c r="F222" t="s">
        <v>1342</v>
      </c>
      <c r="G222" t="s">
        <v>1350</v>
      </c>
      <c r="H222" s="32">
        <v>45561</v>
      </c>
      <c r="I222" s="18">
        <v>20160000</v>
      </c>
      <c r="J222" t="s">
        <v>1313</v>
      </c>
    </row>
    <row r="223" spans="1:10" x14ac:dyDescent="0.25">
      <c r="A223" t="s">
        <v>96</v>
      </c>
      <c r="B223" t="str">
        <f>VLOOKUP(A223,Planilha1!E239:E1037,1,0)</f>
        <v>DES6557</v>
      </c>
      <c r="C223" s="30">
        <v>36321681000137</v>
      </c>
      <c r="D223" t="s">
        <v>95</v>
      </c>
      <c r="E223" t="s">
        <v>1347</v>
      </c>
      <c r="F223" t="s">
        <v>1342</v>
      </c>
      <c r="G223" t="s">
        <v>1350</v>
      </c>
      <c r="H223" s="32">
        <v>45551</v>
      </c>
      <c r="I223" s="18">
        <v>20880000</v>
      </c>
      <c r="J223" t="s">
        <v>1313</v>
      </c>
    </row>
    <row r="224" spans="1:10" hidden="1" x14ac:dyDescent="0.25">
      <c r="A224" t="s">
        <v>881</v>
      </c>
      <c r="B224" t="str">
        <f>VLOOKUP(A224,Planilha1!E240:E1038,1,0)</f>
        <v>DES7386</v>
      </c>
      <c r="C224" s="30">
        <v>36429035000198</v>
      </c>
      <c r="D224" t="s">
        <v>352</v>
      </c>
      <c r="E224" t="s">
        <v>1347</v>
      </c>
      <c r="F224" t="s">
        <v>1351</v>
      </c>
      <c r="G224" t="s">
        <v>1352</v>
      </c>
      <c r="H224" s="17">
        <v>45705</v>
      </c>
      <c r="I224" s="18">
        <v>20880000</v>
      </c>
      <c r="J224" t="s">
        <v>1313</v>
      </c>
    </row>
    <row r="225" spans="1:10" hidden="1" x14ac:dyDescent="0.25">
      <c r="A225" t="s">
        <v>826</v>
      </c>
      <c r="B225" t="str">
        <f>VLOOKUP(A225,Planilha1!E241:E1039,1,0)</f>
        <v>DES8464</v>
      </c>
      <c r="C225" s="30">
        <v>36429035000198</v>
      </c>
      <c r="D225" t="s">
        <v>352</v>
      </c>
      <c r="E225" t="s">
        <v>1347</v>
      </c>
      <c r="F225" t="s">
        <v>1445</v>
      </c>
      <c r="G225" t="s">
        <v>1446</v>
      </c>
      <c r="H225" s="17">
        <v>45674</v>
      </c>
      <c r="I225" s="18">
        <v>20880000</v>
      </c>
      <c r="J225" t="s">
        <v>1313</v>
      </c>
    </row>
    <row r="226" spans="1:10" hidden="1" x14ac:dyDescent="0.25">
      <c r="A226" t="s">
        <v>1219</v>
      </c>
      <c r="B226" t="str">
        <f>VLOOKUP(A226,Planilha1!E242:E1040,1,0)</f>
        <v>DIS1058</v>
      </c>
      <c r="C226" s="30">
        <v>36429035000198</v>
      </c>
      <c r="D226" t="s">
        <v>352</v>
      </c>
      <c r="F226" t="s">
        <v>1210</v>
      </c>
      <c r="G226" t="s">
        <v>1210</v>
      </c>
      <c r="H226" s="17">
        <v>45821</v>
      </c>
      <c r="I226" s="18"/>
      <c r="J226" t="s">
        <v>1313</v>
      </c>
    </row>
    <row r="227" spans="1:10" hidden="1" x14ac:dyDescent="0.25">
      <c r="A227" t="s">
        <v>862</v>
      </c>
      <c r="B227" t="str">
        <f>VLOOKUP(A227,Planilha1!E243:E1041,1,0)</f>
        <v>DES8633</v>
      </c>
      <c r="C227" s="30">
        <v>36705950000169</v>
      </c>
      <c r="D227" t="s">
        <v>861</v>
      </c>
      <c r="E227" t="s">
        <v>1347</v>
      </c>
      <c r="F227" t="s">
        <v>1445</v>
      </c>
      <c r="G227" t="s">
        <v>1446</v>
      </c>
      <c r="H227" s="17">
        <v>45699</v>
      </c>
      <c r="I227" s="18">
        <v>27360000</v>
      </c>
      <c r="J227" t="s">
        <v>1313</v>
      </c>
    </row>
    <row r="228" spans="1:10" hidden="1" x14ac:dyDescent="0.25">
      <c r="A228" t="s">
        <v>1147</v>
      </c>
      <c r="B228" t="str">
        <f>VLOOKUP(A228,Planilha1!E244:E1042,1,0)</f>
        <v>DES9605</v>
      </c>
      <c r="C228" s="30">
        <v>36714812000146</v>
      </c>
      <c r="D228" t="s">
        <v>1146</v>
      </c>
      <c r="E228" t="s">
        <v>1347</v>
      </c>
      <c r="F228" t="s">
        <v>1472</v>
      </c>
      <c r="G228" t="s">
        <v>1473</v>
      </c>
      <c r="H228" s="17">
        <v>45777</v>
      </c>
      <c r="I228" s="18">
        <v>18720000</v>
      </c>
      <c r="J228" t="s">
        <v>1313</v>
      </c>
    </row>
    <row r="229" spans="1:10" x14ac:dyDescent="0.25">
      <c r="A229" t="s">
        <v>349</v>
      </c>
      <c r="B229" t="str">
        <f>VLOOKUP(A229,Planilha1!E245:E1043,1,0)</f>
        <v>DES7223</v>
      </c>
      <c r="C229" s="30">
        <v>36769898000104</v>
      </c>
      <c r="D229" t="s">
        <v>348</v>
      </c>
      <c r="E229" t="s">
        <v>1347</v>
      </c>
      <c r="F229" t="s">
        <v>1351</v>
      </c>
      <c r="G229" t="s">
        <v>1352</v>
      </c>
      <c r="H229" s="32">
        <v>45577</v>
      </c>
      <c r="I229" s="18">
        <v>27360000</v>
      </c>
      <c r="J229" t="s">
        <v>1313</v>
      </c>
    </row>
    <row r="230" spans="1:10" hidden="1" x14ac:dyDescent="0.25">
      <c r="A230" t="s">
        <v>1068</v>
      </c>
      <c r="B230" t="str">
        <f>VLOOKUP(A230,Planilha1!E246:E1044,1,0)</f>
        <v>DES9399</v>
      </c>
      <c r="C230" s="30">
        <v>36838238000138</v>
      </c>
      <c r="D230" t="s">
        <v>1067</v>
      </c>
      <c r="E230" t="s">
        <v>1347</v>
      </c>
      <c r="F230" t="s">
        <v>1419</v>
      </c>
      <c r="G230" t="s">
        <v>1420</v>
      </c>
      <c r="H230" s="17">
        <v>45756</v>
      </c>
      <c r="I230" s="18">
        <v>18720000</v>
      </c>
      <c r="J230" t="s">
        <v>1313</v>
      </c>
    </row>
    <row r="231" spans="1:10" hidden="1" x14ac:dyDescent="0.25">
      <c r="A231" t="s">
        <v>598</v>
      </c>
      <c r="B231" t="str">
        <f>VLOOKUP(A231,Planilha1!E247:E1045,1,0)</f>
        <v>DES7769</v>
      </c>
      <c r="C231" s="30">
        <v>36861066000113</v>
      </c>
      <c r="D231" t="s">
        <v>597</v>
      </c>
      <c r="E231" t="s">
        <v>1347</v>
      </c>
      <c r="F231" t="s">
        <v>1351</v>
      </c>
      <c r="G231" t="s">
        <v>1352</v>
      </c>
      <c r="H231" s="17">
        <v>45623</v>
      </c>
      <c r="I231" s="18">
        <v>17280000</v>
      </c>
      <c r="J231" t="s">
        <v>1313</v>
      </c>
    </row>
    <row r="232" spans="1:10" hidden="1" x14ac:dyDescent="0.25">
      <c r="A232" t="s">
        <v>966</v>
      </c>
      <c r="B232" t="str">
        <f>VLOOKUP(A232,Planilha1!E248:E1046,1,0)</f>
        <v>DES7276</v>
      </c>
      <c r="C232" s="30">
        <v>36936112000104</v>
      </c>
      <c r="D232" t="s">
        <v>965</v>
      </c>
      <c r="E232" t="s">
        <v>1347</v>
      </c>
      <c r="F232" t="s">
        <v>1351</v>
      </c>
      <c r="G232" t="s">
        <v>1352</v>
      </c>
      <c r="H232" s="17">
        <v>45728</v>
      </c>
      <c r="I232" s="18">
        <v>18720000</v>
      </c>
      <c r="J232" t="s">
        <v>1313</v>
      </c>
    </row>
    <row r="233" spans="1:10" hidden="1" x14ac:dyDescent="0.25">
      <c r="A233" t="s">
        <v>763</v>
      </c>
      <c r="B233" t="str">
        <f>VLOOKUP(A233,Planilha1!E249:E1047,1,0)</f>
        <v>DES7933</v>
      </c>
      <c r="C233" s="30">
        <v>37017453000130</v>
      </c>
      <c r="D233" t="s">
        <v>1403</v>
      </c>
      <c r="E233" t="s">
        <v>1347</v>
      </c>
      <c r="F233" t="s">
        <v>1389</v>
      </c>
      <c r="G233" t="s">
        <v>1390</v>
      </c>
      <c r="H233" s="17">
        <v>45649</v>
      </c>
      <c r="I233" s="18">
        <v>20160000</v>
      </c>
      <c r="J233" t="s">
        <v>1313</v>
      </c>
    </row>
    <row r="234" spans="1:10" hidden="1" x14ac:dyDescent="0.25">
      <c r="A234" t="s">
        <v>739</v>
      </c>
      <c r="B234" t="str">
        <f>VLOOKUP(A234,Planilha1!E250:E1048,1,0)</f>
        <v>DES7742</v>
      </c>
      <c r="C234" s="30">
        <v>37058599000124</v>
      </c>
      <c r="D234" t="s">
        <v>738</v>
      </c>
      <c r="E234" t="s">
        <v>1347</v>
      </c>
      <c r="F234" t="s">
        <v>187</v>
      </c>
      <c r="G234" t="s">
        <v>1368</v>
      </c>
      <c r="H234" s="17">
        <v>45646</v>
      </c>
      <c r="I234" s="18">
        <v>24000000</v>
      </c>
      <c r="J234" t="s">
        <v>1313</v>
      </c>
    </row>
    <row r="235" spans="1:10" hidden="1" x14ac:dyDescent="0.25">
      <c r="A235" t="s">
        <v>958</v>
      </c>
      <c r="B235" t="str">
        <f>VLOOKUP(A235,Planilha1!E251:E1049,1,0)</f>
        <v>DES7548</v>
      </c>
      <c r="C235" s="30">
        <v>37076951000154</v>
      </c>
      <c r="D235" t="s">
        <v>957</v>
      </c>
      <c r="E235" t="s">
        <v>1347</v>
      </c>
      <c r="F235" t="s">
        <v>1351</v>
      </c>
      <c r="G235" t="s">
        <v>1352</v>
      </c>
      <c r="H235" s="17">
        <v>45727</v>
      </c>
      <c r="I235" s="18">
        <v>20160000</v>
      </c>
      <c r="J235" t="s">
        <v>1313</v>
      </c>
    </row>
    <row r="236" spans="1:10" hidden="1" x14ac:dyDescent="0.25">
      <c r="A236" t="s">
        <v>452</v>
      </c>
      <c r="B236" t="str">
        <f>VLOOKUP(A236,Planilha1!E252:E1050,1,0)</f>
        <v>DES7354</v>
      </c>
      <c r="C236" s="30">
        <v>37082449000156</v>
      </c>
      <c r="D236" t="s">
        <v>451</v>
      </c>
      <c r="E236" t="s">
        <v>1347</v>
      </c>
      <c r="F236" t="s">
        <v>1351</v>
      </c>
      <c r="G236" t="s">
        <v>1352</v>
      </c>
      <c r="H236" s="17">
        <v>45587</v>
      </c>
      <c r="I236" s="18">
        <v>21600000</v>
      </c>
      <c r="J236" t="s">
        <v>1313</v>
      </c>
    </row>
    <row r="237" spans="1:10" hidden="1" x14ac:dyDescent="0.25">
      <c r="A237" t="s">
        <v>756</v>
      </c>
      <c r="B237" t="str">
        <f>VLOOKUP(A237,Planilha1!E253:E1051,1,0)</f>
        <v>DES7886</v>
      </c>
      <c r="C237" s="30">
        <v>37173795000140</v>
      </c>
      <c r="D237" t="s">
        <v>757</v>
      </c>
      <c r="E237" t="s">
        <v>1347</v>
      </c>
      <c r="F237" t="s">
        <v>187</v>
      </c>
      <c r="G237" t="s">
        <v>1368</v>
      </c>
      <c r="H237" s="17">
        <v>45649</v>
      </c>
      <c r="I237" s="18">
        <v>24000000</v>
      </c>
      <c r="J237" t="s">
        <v>1313</v>
      </c>
    </row>
    <row r="238" spans="1:10" x14ac:dyDescent="0.25">
      <c r="A238" t="s">
        <v>271</v>
      </c>
      <c r="B238" t="str">
        <f>VLOOKUP(A238,Planilha1!E254:E1052,1,0)</f>
        <v>DES7243</v>
      </c>
      <c r="C238" s="30">
        <v>37246849000150</v>
      </c>
      <c r="D238" t="s">
        <v>270</v>
      </c>
      <c r="E238" t="s">
        <v>1347</v>
      </c>
      <c r="F238" t="s">
        <v>1351</v>
      </c>
      <c r="G238" t="s">
        <v>1352</v>
      </c>
      <c r="H238" s="32">
        <v>45572</v>
      </c>
      <c r="I238" s="18">
        <v>20880000</v>
      </c>
      <c r="J238" t="s">
        <v>1313</v>
      </c>
    </row>
    <row r="239" spans="1:10" hidden="1" x14ac:dyDescent="0.25">
      <c r="A239" t="s">
        <v>578</v>
      </c>
      <c r="B239" t="str">
        <f>VLOOKUP(A239,Planilha1!E255:E1053,1,0)</f>
        <v>DES7539</v>
      </c>
      <c r="C239" s="30">
        <v>37259278000198</v>
      </c>
      <c r="D239" t="s">
        <v>577</v>
      </c>
      <c r="E239" t="s">
        <v>1347</v>
      </c>
      <c r="F239" t="s">
        <v>1351</v>
      </c>
      <c r="G239" t="s">
        <v>1352</v>
      </c>
      <c r="H239" s="17">
        <v>45622</v>
      </c>
      <c r="I239" s="18">
        <v>20880000</v>
      </c>
      <c r="J239" t="s">
        <v>1313</v>
      </c>
    </row>
    <row r="240" spans="1:10" hidden="1" x14ac:dyDescent="0.25">
      <c r="A240" t="s">
        <v>670</v>
      </c>
      <c r="B240" t="str">
        <f>VLOOKUP(A240,Planilha1!E256:E1054,1,0)</f>
        <v>DES8113</v>
      </c>
      <c r="C240" s="30">
        <v>37294474000101</v>
      </c>
      <c r="D240" t="s">
        <v>669</v>
      </c>
      <c r="E240" t="s">
        <v>1347</v>
      </c>
      <c r="F240" t="s">
        <v>1389</v>
      </c>
      <c r="G240" t="s">
        <v>1390</v>
      </c>
      <c r="H240" s="17">
        <v>45639</v>
      </c>
      <c r="I240" s="18">
        <v>44880000</v>
      </c>
      <c r="J240" t="s">
        <v>1313</v>
      </c>
    </row>
    <row r="241" spans="1:10" x14ac:dyDescent="0.25">
      <c r="A241" t="s">
        <v>228</v>
      </c>
      <c r="B241" t="str">
        <f>VLOOKUP(A241,Planilha1!E257:E1055,1,0)</f>
        <v>DES7012</v>
      </c>
      <c r="C241" s="30">
        <v>37301382000101</v>
      </c>
      <c r="D241" t="s">
        <v>227</v>
      </c>
      <c r="E241" t="s">
        <v>1347</v>
      </c>
      <c r="F241" t="s">
        <v>1351</v>
      </c>
      <c r="G241" t="s">
        <v>1352</v>
      </c>
      <c r="H241" s="32">
        <v>45570</v>
      </c>
      <c r="I241" s="18">
        <v>18720000</v>
      </c>
      <c r="J241" t="s">
        <v>1313</v>
      </c>
    </row>
    <row r="242" spans="1:10" x14ac:dyDescent="0.25">
      <c r="A242" t="s">
        <v>229</v>
      </c>
      <c r="B242" t="str">
        <f>VLOOKUP(A242,Planilha1!E258:E1056,1,0)</f>
        <v>DES7011</v>
      </c>
      <c r="C242" s="30">
        <v>37301382000101</v>
      </c>
      <c r="D242" t="s">
        <v>1360</v>
      </c>
      <c r="E242" t="s">
        <v>1347</v>
      </c>
      <c r="F242" t="s">
        <v>1351</v>
      </c>
      <c r="G242" t="s">
        <v>1352</v>
      </c>
      <c r="H242" s="32">
        <v>45570</v>
      </c>
      <c r="I242" s="18">
        <v>18720000</v>
      </c>
      <c r="J242" t="s">
        <v>1313</v>
      </c>
    </row>
    <row r="243" spans="1:10" hidden="1" x14ac:dyDescent="0.25">
      <c r="A243" t="s">
        <v>1004</v>
      </c>
      <c r="B243" t="str">
        <f>VLOOKUP(A243,Planilha1!E259:E1057,1,0)</f>
        <v>DES7593</v>
      </c>
      <c r="C243" s="30">
        <v>37490733000161</v>
      </c>
      <c r="D243" t="s">
        <v>1003</v>
      </c>
      <c r="E243" t="s">
        <v>1347</v>
      </c>
      <c r="F243" t="s">
        <v>1351</v>
      </c>
      <c r="G243" t="s">
        <v>1352</v>
      </c>
      <c r="H243" s="17">
        <v>45732</v>
      </c>
      <c r="I243" s="18">
        <v>23760000</v>
      </c>
      <c r="J243" t="s">
        <v>1313</v>
      </c>
    </row>
    <row r="244" spans="1:10" hidden="1" x14ac:dyDescent="0.25">
      <c r="A244" t="s">
        <v>1062</v>
      </c>
      <c r="B244" t="str">
        <f>VLOOKUP(A244,Planilha1!E260:E1058,1,0)</f>
        <v>DES7589</v>
      </c>
      <c r="C244" s="30">
        <v>37509517000110</v>
      </c>
      <c r="D244" t="s">
        <v>1061</v>
      </c>
      <c r="E244" t="s">
        <v>1347</v>
      </c>
      <c r="F244" t="s">
        <v>1351</v>
      </c>
      <c r="G244" t="s">
        <v>1352</v>
      </c>
      <c r="H244" s="17">
        <v>45753</v>
      </c>
      <c r="I244" s="18">
        <v>23760000</v>
      </c>
      <c r="J244" t="s">
        <v>1313</v>
      </c>
    </row>
    <row r="245" spans="1:10" hidden="1" x14ac:dyDescent="0.25">
      <c r="A245" t="s">
        <v>748</v>
      </c>
      <c r="B245" t="str">
        <f>VLOOKUP(A245,Planilha1!E261:E1059,1,0)</f>
        <v>DES7740</v>
      </c>
      <c r="C245" s="30">
        <v>37538366000129</v>
      </c>
      <c r="D245" t="s">
        <v>747</v>
      </c>
      <c r="E245" t="s">
        <v>1347</v>
      </c>
      <c r="F245" t="s">
        <v>187</v>
      </c>
      <c r="G245" t="s">
        <v>1368</v>
      </c>
      <c r="H245" s="17">
        <v>45647</v>
      </c>
      <c r="I245" s="18">
        <v>24000000</v>
      </c>
      <c r="J245" t="s">
        <v>1313</v>
      </c>
    </row>
    <row r="246" spans="1:10" hidden="1" x14ac:dyDescent="0.25">
      <c r="A246" t="s">
        <v>1045</v>
      </c>
      <c r="B246" t="str">
        <f>VLOOKUP(A246,Planilha1!E262:E1060,1,0)</f>
        <v>DES7289</v>
      </c>
      <c r="C246" s="30">
        <v>37680244000172</v>
      </c>
      <c r="D246" t="s">
        <v>1044</v>
      </c>
      <c r="E246" t="s">
        <v>1347</v>
      </c>
      <c r="F246" t="s">
        <v>1351</v>
      </c>
      <c r="G246" t="s">
        <v>1352</v>
      </c>
      <c r="H246" s="17">
        <v>45711</v>
      </c>
      <c r="I246" s="18">
        <v>18720000</v>
      </c>
      <c r="J246" t="s">
        <v>1313</v>
      </c>
    </row>
    <row r="247" spans="1:10" x14ac:dyDescent="0.25">
      <c r="A247" t="s">
        <v>443</v>
      </c>
      <c r="B247" t="str">
        <f>VLOOKUP(A247,Planilha1!E263:E1061,1,0)</f>
        <v>DES7088</v>
      </c>
      <c r="C247" s="30">
        <v>37765521000140</v>
      </c>
      <c r="D247" t="s">
        <v>238</v>
      </c>
      <c r="E247" t="s">
        <v>1347</v>
      </c>
      <c r="F247" t="s">
        <v>1351</v>
      </c>
      <c r="G247" t="s">
        <v>1352</v>
      </c>
      <c r="H247" s="32">
        <v>45585</v>
      </c>
      <c r="I247" s="18">
        <v>17280000</v>
      </c>
      <c r="J247" t="s">
        <v>1313</v>
      </c>
    </row>
    <row r="248" spans="1:10" x14ac:dyDescent="0.25">
      <c r="A248" t="s">
        <v>239</v>
      </c>
      <c r="B248" t="str">
        <f>VLOOKUP(A248,Planilha1!E264:E1061,1,0)</f>
        <v>DES7089</v>
      </c>
      <c r="C248" s="30">
        <v>37765521000140</v>
      </c>
      <c r="D248" t="s">
        <v>238</v>
      </c>
      <c r="E248" t="s">
        <v>1347</v>
      </c>
      <c r="F248" t="s">
        <v>1351</v>
      </c>
      <c r="G248" t="s">
        <v>1352</v>
      </c>
      <c r="H248" s="32">
        <v>45570</v>
      </c>
      <c r="I248" s="18">
        <v>18720000</v>
      </c>
      <c r="J248" t="s">
        <v>1313</v>
      </c>
    </row>
    <row r="249" spans="1:10" x14ac:dyDescent="0.25">
      <c r="A249" t="s">
        <v>81</v>
      </c>
      <c r="B249" t="str">
        <f>VLOOKUP(A249,Planilha1!E265:E1061,1,0)</f>
        <v>DES6484</v>
      </c>
      <c r="C249" s="30">
        <v>37846327000199</v>
      </c>
      <c r="D249" t="s">
        <v>76</v>
      </c>
      <c r="E249" t="s">
        <v>1347</v>
      </c>
      <c r="F249" t="s">
        <v>1339</v>
      </c>
      <c r="G249" t="s">
        <v>1349</v>
      </c>
      <c r="H249" s="32">
        <v>45546</v>
      </c>
      <c r="I249" s="18">
        <v>48960000</v>
      </c>
      <c r="J249" t="s">
        <v>1313</v>
      </c>
    </row>
    <row r="250" spans="1:10" x14ac:dyDescent="0.25">
      <c r="A250" t="s">
        <v>436</v>
      </c>
      <c r="B250" t="str">
        <f>VLOOKUP(A250,Planilha1!E266:E1061,1,0)</f>
        <v>DES7404</v>
      </c>
      <c r="C250" s="30">
        <v>37846327000199</v>
      </c>
      <c r="D250" t="s">
        <v>76</v>
      </c>
      <c r="E250" t="s">
        <v>1347</v>
      </c>
      <c r="F250" t="s">
        <v>1351</v>
      </c>
      <c r="G250" t="s">
        <v>1352</v>
      </c>
      <c r="H250" s="32">
        <v>45582</v>
      </c>
      <c r="I250" s="18">
        <v>18720000</v>
      </c>
      <c r="J250" t="s">
        <v>1313</v>
      </c>
    </row>
    <row r="251" spans="1:10" hidden="1" x14ac:dyDescent="0.25">
      <c r="A251" t="s">
        <v>601</v>
      </c>
      <c r="B251" t="str">
        <f>VLOOKUP(A251,Planilha1!E267:E1061,1,0)</f>
        <v>DES8016</v>
      </c>
      <c r="C251" s="30">
        <v>37846327000199</v>
      </c>
      <c r="D251" t="s">
        <v>76</v>
      </c>
      <c r="E251" t="s">
        <v>1347</v>
      </c>
      <c r="F251" t="s">
        <v>1389</v>
      </c>
      <c r="G251" t="s">
        <v>1390</v>
      </c>
      <c r="H251" s="17">
        <v>45623</v>
      </c>
      <c r="I251" s="18">
        <v>18720000</v>
      </c>
      <c r="J251" t="s">
        <v>1313</v>
      </c>
    </row>
    <row r="252" spans="1:10" hidden="1" x14ac:dyDescent="0.25">
      <c r="A252" t="s">
        <v>480</v>
      </c>
      <c r="B252" t="str">
        <f>VLOOKUP(A252,Planilha1!E268:E1061,1,0)</f>
        <v>DES6416</v>
      </c>
      <c r="C252" s="30">
        <v>37862216000176</v>
      </c>
      <c r="D252" t="s">
        <v>1344</v>
      </c>
      <c r="E252" t="s">
        <v>1323</v>
      </c>
      <c r="F252" t="s">
        <v>1345</v>
      </c>
      <c r="G252" t="s">
        <v>1346</v>
      </c>
      <c r="H252" s="17">
        <v>45602</v>
      </c>
      <c r="I252" s="18">
        <v>300000</v>
      </c>
      <c r="J252" t="s">
        <v>1313</v>
      </c>
    </row>
    <row r="253" spans="1:10" x14ac:dyDescent="0.25">
      <c r="A253" t="s">
        <v>460</v>
      </c>
      <c r="B253" t="str">
        <f>VLOOKUP(A253,Planilha1!E269:E1061,1,0)</f>
        <v>DES7376</v>
      </c>
      <c r="C253" s="30">
        <v>37880780000111</v>
      </c>
      <c r="D253" t="s">
        <v>459</v>
      </c>
      <c r="E253" t="s">
        <v>1347</v>
      </c>
      <c r="F253" t="s">
        <v>1351</v>
      </c>
      <c r="G253" t="s">
        <v>1352</v>
      </c>
      <c r="H253" s="32">
        <v>45589</v>
      </c>
      <c r="I253" s="18">
        <v>20880000</v>
      </c>
      <c r="J253" t="s">
        <v>1313</v>
      </c>
    </row>
    <row r="254" spans="1:10" hidden="1" x14ac:dyDescent="0.25">
      <c r="A254" t="s">
        <v>1298</v>
      </c>
      <c r="B254" t="str">
        <f>VLOOKUP(A254,Planilha1!E270:E1061,1,0)</f>
        <v>DES8017</v>
      </c>
      <c r="C254" s="30">
        <v>37933155000190</v>
      </c>
      <c r="D254" t="s">
        <v>1416</v>
      </c>
      <c r="E254" t="s">
        <v>1347</v>
      </c>
      <c r="F254" t="s">
        <v>1389</v>
      </c>
      <c r="G254" t="s">
        <v>1390</v>
      </c>
      <c r="H254" s="17">
        <v>45635</v>
      </c>
      <c r="I254" s="18">
        <v>30960000</v>
      </c>
      <c r="J254" t="s">
        <v>1313</v>
      </c>
    </row>
    <row r="255" spans="1:10" hidden="1" x14ac:dyDescent="0.25">
      <c r="A255" t="s">
        <v>1171</v>
      </c>
      <c r="B255" t="str">
        <f>VLOOKUP(A255,Planilha1!E271:E1061,1,0)</f>
        <v>DES9522</v>
      </c>
      <c r="C255" s="30">
        <v>37949321000147</v>
      </c>
      <c r="D255" t="s">
        <v>1170</v>
      </c>
      <c r="E255" t="s">
        <v>1347</v>
      </c>
      <c r="F255" t="s">
        <v>1472</v>
      </c>
      <c r="G255" t="s">
        <v>1473</v>
      </c>
      <c r="H255" s="17">
        <v>45783</v>
      </c>
      <c r="I255" s="18">
        <v>17280000</v>
      </c>
      <c r="J255" t="s">
        <v>1313</v>
      </c>
    </row>
    <row r="256" spans="1:10" hidden="1" x14ac:dyDescent="0.25">
      <c r="A256" t="s">
        <v>1020</v>
      </c>
      <c r="B256" t="str">
        <f>VLOOKUP(A256,Planilha1!E272:E1070,1,0)</f>
        <v>DES8988</v>
      </c>
      <c r="C256" s="30">
        <v>38031028000169</v>
      </c>
      <c r="D256" t="s">
        <v>1019</v>
      </c>
      <c r="E256" t="s">
        <v>1347</v>
      </c>
      <c r="F256" t="s">
        <v>1358</v>
      </c>
      <c r="G256" t="s">
        <v>1461</v>
      </c>
      <c r="H256" s="17">
        <v>45732</v>
      </c>
      <c r="I256" s="18">
        <v>30960000</v>
      </c>
      <c r="J256" t="s">
        <v>1313</v>
      </c>
    </row>
    <row r="257" spans="1:10" hidden="1" x14ac:dyDescent="0.25">
      <c r="A257" t="s">
        <v>778</v>
      </c>
      <c r="B257" t="str">
        <f>VLOOKUP(A257,Planilha1!E273:E1071,1,0)</f>
        <v>DES8324</v>
      </c>
      <c r="C257" s="30">
        <v>38202078000161</v>
      </c>
      <c r="D257" t="s">
        <v>1434</v>
      </c>
      <c r="E257" t="s">
        <v>32</v>
      </c>
      <c r="F257" t="s">
        <v>1335</v>
      </c>
      <c r="G257" t="s">
        <v>1435</v>
      </c>
      <c r="H257" s="17">
        <v>45652</v>
      </c>
      <c r="I257" s="18">
        <v>15911419972</v>
      </c>
      <c r="J257" t="s">
        <v>1313</v>
      </c>
    </row>
    <row r="258" spans="1:10" x14ac:dyDescent="0.25">
      <c r="A258" t="s">
        <v>241</v>
      </c>
      <c r="B258" t="str">
        <f>VLOOKUP(A258,Planilha1!E274:E1072,1,0)</f>
        <v>DES7140</v>
      </c>
      <c r="C258" s="30">
        <v>38249094000100</v>
      </c>
      <c r="D258" t="s">
        <v>240</v>
      </c>
      <c r="E258" t="s">
        <v>1347</v>
      </c>
      <c r="F258" t="s">
        <v>1351</v>
      </c>
      <c r="G258" t="s">
        <v>1352</v>
      </c>
      <c r="H258" s="32">
        <v>45570</v>
      </c>
      <c r="I258" s="18">
        <v>20880000</v>
      </c>
      <c r="J258" t="s">
        <v>1313</v>
      </c>
    </row>
    <row r="259" spans="1:10" x14ac:dyDescent="0.25">
      <c r="A259" t="s">
        <v>242</v>
      </c>
      <c r="B259" t="str">
        <f>VLOOKUP(A259,Planilha1!E275:E1073,1,0)</f>
        <v>DES7141</v>
      </c>
      <c r="C259" s="30">
        <v>38249094000100</v>
      </c>
      <c r="D259" t="s">
        <v>240</v>
      </c>
      <c r="E259" t="s">
        <v>1347</v>
      </c>
      <c r="F259" t="s">
        <v>1351</v>
      </c>
      <c r="G259" t="s">
        <v>1352</v>
      </c>
      <c r="H259" s="32">
        <v>45570</v>
      </c>
      <c r="I259" s="18">
        <v>18720000</v>
      </c>
      <c r="J259" t="s">
        <v>1313</v>
      </c>
    </row>
    <row r="260" spans="1:10" x14ac:dyDescent="0.25">
      <c r="A260" t="s">
        <v>205</v>
      </c>
      <c r="B260" t="str">
        <f>VLOOKUP(A260,Planilha1!E276:E1074,1,0)</f>
        <v>DES6846</v>
      </c>
      <c r="C260" s="30">
        <v>38258244000141</v>
      </c>
      <c r="D260" t="s">
        <v>129</v>
      </c>
      <c r="E260" t="s">
        <v>1347</v>
      </c>
      <c r="F260" t="s">
        <v>1351</v>
      </c>
      <c r="G260" t="s">
        <v>1352</v>
      </c>
      <c r="H260" s="32">
        <v>45570</v>
      </c>
      <c r="I260" s="18">
        <v>28800000</v>
      </c>
      <c r="J260" t="s">
        <v>1313</v>
      </c>
    </row>
    <row r="261" spans="1:10" hidden="1" x14ac:dyDescent="0.25">
      <c r="A261" t="s">
        <v>953</v>
      </c>
      <c r="B261" t="str">
        <f>VLOOKUP(A261,Planilha1!E277:E1075,1,0)</f>
        <v>DES8437</v>
      </c>
      <c r="C261" s="30">
        <v>38403817000183</v>
      </c>
      <c r="D261" t="s">
        <v>952</v>
      </c>
      <c r="E261" t="s">
        <v>1347</v>
      </c>
      <c r="F261" t="s">
        <v>1443</v>
      </c>
      <c r="G261" t="s">
        <v>1444</v>
      </c>
      <c r="H261" s="17">
        <v>45722</v>
      </c>
      <c r="I261" s="18">
        <v>27360000</v>
      </c>
      <c r="J261" t="s">
        <v>1313</v>
      </c>
    </row>
    <row r="262" spans="1:10" x14ac:dyDescent="0.25">
      <c r="A262" t="s">
        <v>296</v>
      </c>
      <c r="B262" t="str">
        <f>VLOOKUP(A262,Planilha1!E278:E1076,1,0)</f>
        <v>DES7272</v>
      </c>
      <c r="C262" s="30">
        <v>38476886000117</v>
      </c>
      <c r="D262" t="s">
        <v>295</v>
      </c>
      <c r="E262" t="s">
        <v>1347</v>
      </c>
      <c r="F262" t="s">
        <v>1351</v>
      </c>
      <c r="G262" t="s">
        <v>1352</v>
      </c>
      <c r="H262" s="32">
        <v>45574</v>
      </c>
      <c r="I262" s="18">
        <v>21600000</v>
      </c>
      <c r="J262" t="s">
        <v>1313</v>
      </c>
    </row>
    <row r="263" spans="1:10" hidden="1" x14ac:dyDescent="0.25">
      <c r="A263" t="s">
        <v>1026</v>
      </c>
      <c r="B263" t="str">
        <f>VLOOKUP(A263,Planilha1!E279:E1077,1,0)</f>
        <v>DES7647</v>
      </c>
      <c r="C263" s="30">
        <v>39148525000104</v>
      </c>
      <c r="D263" t="s">
        <v>994</v>
      </c>
      <c r="E263" t="s">
        <v>1347</v>
      </c>
      <c r="F263" t="s">
        <v>1351</v>
      </c>
      <c r="G263" t="s">
        <v>1352</v>
      </c>
      <c r="H263" s="17">
        <v>45733</v>
      </c>
      <c r="I263" s="18">
        <v>18720000</v>
      </c>
      <c r="J263" t="s">
        <v>1313</v>
      </c>
    </row>
    <row r="264" spans="1:10" hidden="1" x14ac:dyDescent="0.25">
      <c r="A264" t="s">
        <v>995</v>
      </c>
      <c r="B264" t="str">
        <f>VLOOKUP(A264,Planilha1!E280:E1078,1,0)</f>
        <v>DES7649</v>
      </c>
      <c r="C264" s="30">
        <v>39148525000104</v>
      </c>
      <c r="D264" t="s">
        <v>994</v>
      </c>
      <c r="E264" t="s">
        <v>1347</v>
      </c>
      <c r="F264" t="s">
        <v>1351</v>
      </c>
      <c r="G264" t="s">
        <v>1352</v>
      </c>
      <c r="H264" s="17">
        <v>45731</v>
      </c>
      <c r="I264" s="18">
        <v>20160000</v>
      </c>
      <c r="J264" t="s">
        <v>1313</v>
      </c>
    </row>
    <row r="265" spans="1:10" x14ac:dyDescent="0.25">
      <c r="A265" t="s">
        <v>134</v>
      </c>
      <c r="B265" t="str">
        <f>VLOOKUP(A265,Planilha1!E281:E1079,1,0)</f>
        <v>DES6830</v>
      </c>
      <c r="C265" s="30">
        <v>39229289000150</v>
      </c>
      <c r="D265" t="s">
        <v>133</v>
      </c>
      <c r="E265" t="s">
        <v>1347</v>
      </c>
      <c r="F265" t="s">
        <v>1351</v>
      </c>
      <c r="G265" t="s">
        <v>1352</v>
      </c>
      <c r="H265" s="32">
        <v>45556</v>
      </c>
      <c r="I265" s="18">
        <v>28800000</v>
      </c>
      <c r="J265" t="s">
        <v>1313</v>
      </c>
    </row>
    <row r="266" spans="1:10" hidden="1" x14ac:dyDescent="0.25">
      <c r="A266" t="s">
        <v>549</v>
      </c>
      <c r="B266" t="str">
        <f>VLOOKUP(A266,Planilha1!E282:E1080,1,0)</f>
        <v>DES7563</v>
      </c>
      <c r="C266" s="30">
        <v>39230436000102</v>
      </c>
      <c r="D266" t="s">
        <v>1367</v>
      </c>
      <c r="E266" t="s">
        <v>1347</v>
      </c>
      <c r="F266" t="s">
        <v>1351</v>
      </c>
      <c r="G266" t="s">
        <v>1352</v>
      </c>
      <c r="H266" s="17">
        <v>45615</v>
      </c>
      <c r="I266" s="18">
        <v>18720000</v>
      </c>
      <c r="J266" t="s">
        <v>1313</v>
      </c>
    </row>
    <row r="267" spans="1:10" hidden="1" x14ac:dyDescent="0.25">
      <c r="A267" t="s">
        <v>979</v>
      </c>
      <c r="B267" t="str">
        <f>VLOOKUP(A267,Planilha1!E283:E1081,1,0)</f>
        <v>DES7564</v>
      </c>
      <c r="C267" s="30">
        <v>39230436000102</v>
      </c>
      <c r="D267" t="s">
        <v>548</v>
      </c>
      <c r="E267" t="s">
        <v>1347</v>
      </c>
      <c r="F267" t="s">
        <v>1351</v>
      </c>
      <c r="G267" t="s">
        <v>1352</v>
      </c>
      <c r="H267" s="17">
        <v>45730</v>
      </c>
      <c r="I267" s="18">
        <v>31680000</v>
      </c>
      <c r="J267" t="s">
        <v>1313</v>
      </c>
    </row>
    <row r="268" spans="1:10" x14ac:dyDescent="0.25">
      <c r="A268" t="s">
        <v>361</v>
      </c>
      <c r="B268" t="str">
        <f>VLOOKUP(A268,Planilha1!E284:E1082,1,0)</f>
        <v>DES7331</v>
      </c>
      <c r="C268" s="30">
        <v>39356652000107</v>
      </c>
      <c r="D268" t="s">
        <v>360</v>
      </c>
      <c r="E268" t="s">
        <v>1347</v>
      </c>
      <c r="F268" t="s">
        <v>1351</v>
      </c>
      <c r="G268" t="s">
        <v>1352</v>
      </c>
      <c r="H268" s="32">
        <v>45577</v>
      </c>
      <c r="I268" s="18">
        <v>18720000</v>
      </c>
      <c r="J268" t="s">
        <v>1313</v>
      </c>
    </row>
    <row r="269" spans="1:10" x14ac:dyDescent="0.25">
      <c r="A269" t="s">
        <v>445</v>
      </c>
      <c r="B269" t="str">
        <f>VLOOKUP(A269,Planilha1!E285:E1083,1,0)</f>
        <v>DES7339</v>
      </c>
      <c r="C269" s="30">
        <v>39429312000150</v>
      </c>
      <c r="D269" t="s">
        <v>444</v>
      </c>
      <c r="E269" t="s">
        <v>1347</v>
      </c>
      <c r="F269" t="s">
        <v>1351</v>
      </c>
      <c r="G269" t="s">
        <v>1352</v>
      </c>
      <c r="H269" s="32">
        <v>45585</v>
      </c>
      <c r="I269" s="18">
        <v>18720000</v>
      </c>
      <c r="J269" t="s">
        <v>1313</v>
      </c>
    </row>
    <row r="270" spans="1:10" x14ac:dyDescent="0.25">
      <c r="A270" t="s">
        <v>87</v>
      </c>
      <c r="B270" t="str">
        <f>VLOOKUP(A270,Planilha1!E286:E1084,1,0)</f>
        <v>DES6603</v>
      </c>
      <c r="C270" s="30">
        <v>39473774000175</v>
      </c>
      <c r="D270" t="s">
        <v>86</v>
      </c>
      <c r="E270" t="s">
        <v>1347</v>
      </c>
      <c r="F270" t="s">
        <v>1342</v>
      </c>
      <c r="G270" t="s">
        <v>1350</v>
      </c>
      <c r="H270" s="32">
        <v>45547</v>
      </c>
      <c r="I270" s="18">
        <v>17280000</v>
      </c>
      <c r="J270" t="s">
        <v>1313</v>
      </c>
    </row>
    <row r="271" spans="1:10" x14ac:dyDescent="0.25">
      <c r="A271" t="s">
        <v>127</v>
      </c>
      <c r="B271" t="str">
        <f>VLOOKUP(A271,Planilha1!E287:E1085,1,0)</f>
        <v>DES6604</v>
      </c>
      <c r="C271" s="30">
        <v>39473774000175</v>
      </c>
      <c r="D271" t="s">
        <v>86</v>
      </c>
      <c r="E271" t="s">
        <v>1347</v>
      </c>
      <c r="F271" t="s">
        <v>1342</v>
      </c>
      <c r="G271" t="s">
        <v>1350</v>
      </c>
      <c r="H271" s="32">
        <v>45556</v>
      </c>
      <c r="I271" s="18">
        <v>18720000</v>
      </c>
      <c r="J271" t="s">
        <v>1313</v>
      </c>
    </row>
    <row r="272" spans="1:10" x14ac:dyDescent="0.25">
      <c r="A272" t="s">
        <v>169</v>
      </c>
      <c r="B272" t="str">
        <f>VLOOKUP(A272,Planilha1!E288:E1086,1,0)</f>
        <v>DES6605</v>
      </c>
      <c r="C272" s="30">
        <v>39473774000175</v>
      </c>
      <c r="D272" t="s">
        <v>86</v>
      </c>
      <c r="E272" t="s">
        <v>1347</v>
      </c>
      <c r="F272" t="s">
        <v>1342</v>
      </c>
      <c r="G272" t="s">
        <v>1350</v>
      </c>
      <c r="H272" s="32">
        <v>45561</v>
      </c>
      <c r="I272" s="18">
        <v>20880000</v>
      </c>
      <c r="J272" t="s">
        <v>1313</v>
      </c>
    </row>
    <row r="273" spans="1:10" hidden="1" x14ac:dyDescent="0.25">
      <c r="A273" t="s">
        <v>847</v>
      </c>
      <c r="B273" t="str">
        <f>VLOOKUP(A273,Planilha1!E289:E1087,1,0)</f>
        <v>DES7897</v>
      </c>
      <c r="C273" s="30">
        <v>39534757000109</v>
      </c>
      <c r="D273" t="s">
        <v>846</v>
      </c>
      <c r="E273" t="s">
        <v>1347</v>
      </c>
      <c r="F273" t="s">
        <v>1351</v>
      </c>
      <c r="G273" t="s">
        <v>1352</v>
      </c>
      <c r="H273" s="17">
        <v>45694</v>
      </c>
      <c r="I273" s="18">
        <v>28800000</v>
      </c>
      <c r="J273" t="s">
        <v>1313</v>
      </c>
    </row>
    <row r="274" spans="1:10" hidden="1" x14ac:dyDescent="0.25">
      <c r="A274" t="s">
        <v>798</v>
      </c>
      <c r="B274" t="str">
        <f>VLOOKUP(A274,Planilha1!E290:E1088,1,0)</f>
        <v>DES8278</v>
      </c>
      <c r="C274" s="30">
        <v>39563247000151</v>
      </c>
      <c r="D274" t="s">
        <v>797</v>
      </c>
      <c r="E274" t="s">
        <v>1347</v>
      </c>
      <c r="F274" t="s">
        <v>1312</v>
      </c>
      <c r="G274" t="s">
        <v>1430</v>
      </c>
      <c r="H274" s="17">
        <v>45658</v>
      </c>
      <c r="I274" s="18">
        <v>20160000</v>
      </c>
      <c r="J274" t="s">
        <v>1313</v>
      </c>
    </row>
    <row r="275" spans="1:10" x14ac:dyDescent="0.25">
      <c r="A275" t="s">
        <v>490</v>
      </c>
      <c r="B275" t="str">
        <f>VLOOKUP(A275,Planilha1!E291:E1089,1,0)</f>
        <v>DES7406</v>
      </c>
      <c r="C275" s="30">
        <v>39686524000113</v>
      </c>
      <c r="D275" t="s">
        <v>489</v>
      </c>
      <c r="E275" t="s">
        <v>1347</v>
      </c>
      <c r="F275" t="s">
        <v>1351</v>
      </c>
      <c r="G275" t="s">
        <v>1352</v>
      </c>
      <c r="H275" s="32">
        <v>45608</v>
      </c>
      <c r="I275" s="18">
        <v>18720000</v>
      </c>
      <c r="J275" t="s">
        <v>1313</v>
      </c>
    </row>
    <row r="276" spans="1:10" x14ac:dyDescent="0.25">
      <c r="A276" t="s">
        <v>433</v>
      </c>
      <c r="B276" t="str">
        <f>VLOOKUP(A276,Planilha1!E292:E1090,1,0)</f>
        <v>DES7366</v>
      </c>
      <c r="C276" s="30">
        <v>39697357000106</v>
      </c>
      <c r="D276" t="s">
        <v>432</v>
      </c>
      <c r="E276" t="s">
        <v>1347</v>
      </c>
      <c r="F276" t="s">
        <v>1351</v>
      </c>
      <c r="G276" t="s">
        <v>1352</v>
      </c>
      <c r="H276" s="32">
        <v>45582</v>
      </c>
      <c r="I276" s="18">
        <v>20880000</v>
      </c>
      <c r="J276" t="s">
        <v>1313</v>
      </c>
    </row>
    <row r="277" spans="1:10" hidden="1" x14ac:dyDescent="0.25">
      <c r="A277" t="s">
        <v>981</v>
      </c>
      <c r="B277" t="str">
        <f>VLOOKUP(A277,Planilha1!E293:E1091,1,0)</f>
        <v>DES7583</v>
      </c>
      <c r="C277" s="30">
        <v>39757783000198</v>
      </c>
      <c r="D277" t="s">
        <v>980</v>
      </c>
      <c r="E277" t="s">
        <v>1347</v>
      </c>
      <c r="F277" t="s">
        <v>1351</v>
      </c>
      <c r="G277" t="s">
        <v>1352</v>
      </c>
      <c r="H277" s="17">
        <v>45730</v>
      </c>
      <c r="I277" s="18">
        <v>20160000</v>
      </c>
      <c r="J277" t="s">
        <v>1313</v>
      </c>
    </row>
    <row r="278" spans="1:10" hidden="1" x14ac:dyDescent="0.25">
      <c r="A278" t="s">
        <v>1288</v>
      </c>
      <c r="B278" t="str">
        <f>VLOOKUP(A278,Planilha1!E294:E1092,1,0)</f>
        <v>DES10489</v>
      </c>
      <c r="C278" s="30">
        <v>39869594000107</v>
      </c>
      <c r="D278" t="s">
        <v>1287</v>
      </c>
      <c r="E278" t="s">
        <v>1347</v>
      </c>
      <c r="F278" t="s">
        <v>1484</v>
      </c>
      <c r="G278" t="s">
        <v>1489</v>
      </c>
      <c r="H278" s="17">
        <v>45855</v>
      </c>
      <c r="I278" s="18">
        <v>24000000</v>
      </c>
      <c r="J278" t="s">
        <v>1313</v>
      </c>
    </row>
    <row r="279" spans="1:10" x14ac:dyDescent="0.25">
      <c r="A279" t="s">
        <v>290</v>
      </c>
      <c r="B279" t="str">
        <f>VLOOKUP(A279,Planilha1!E295:E1093,1,0)</f>
        <v>DES7257</v>
      </c>
      <c r="C279" s="30">
        <v>39879296000106</v>
      </c>
      <c r="D279" t="s">
        <v>289</v>
      </c>
      <c r="E279" t="s">
        <v>1347</v>
      </c>
      <c r="F279" t="s">
        <v>1351</v>
      </c>
      <c r="G279" t="s">
        <v>1352</v>
      </c>
      <c r="H279" s="32">
        <v>45574</v>
      </c>
      <c r="I279" s="18">
        <v>20160000</v>
      </c>
      <c r="J279" t="s">
        <v>1313</v>
      </c>
    </row>
    <row r="280" spans="1:10" x14ac:dyDescent="0.25">
      <c r="A280" t="s">
        <v>509</v>
      </c>
      <c r="B280" t="str">
        <f>VLOOKUP(A280,Planilha1!E296:E1094,1,0)</f>
        <v>DES7746</v>
      </c>
      <c r="C280" s="30">
        <v>40083086000188</v>
      </c>
      <c r="D280" t="s">
        <v>508</v>
      </c>
      <c r="E280" t="s">
        <v>1347</v>
      </c>
      <c r="F280" t="s">
        <v>187</v>
      </c>
      <c r="G280" t="s">
        <v>1368</v>
      </c>
      <c r="H280" s="32">
        <v>45611</v>
      </c>
      <c r="I280" s="18">
        <v>24000000</v>
      </c>
      <c r="J280" t="s">
        <v>1313</v>
      </c>
    </row>
    <row r="281" spans="1:10" hidden="1" x14ac:dyDescent="0.25">
      <c r="A281" t="s">
        <v>845</v>
      </c>
      <c r="B281" t="str">
        <f>VLOOKUP(A281,Planilha1!E297:E1095,1,0)</f>
        <v>DES8064</v>
      </c>
      <c r="C281" s="30">
        <v>40120251000124</v>
      </c>
      <c r="D281" t="s">
        <v>844</v>
      </c>
      <c r="E281" t="s">
        <v>1347</v>
      </c>
      <c r="F281" t="s">
        <v>1389</v>
      </c>
      <c r="G281" t="s">
        <v>1390</v>
      </c>
      <c r="H281" s="17">
        <v>45693</v>
      </c>
      <c r="I281" s="18">
        <v>30960000</v>
      </c>
      <c r="J281" t="s">
        <v>1313</v>
      </c>
    </row>
    <row r="282" spans="1:10" hidden="1" x14ac:dyDescent="0.25">
      <c r="A282" t="s">
        <v>880</v>
      </c>
      <c r="B282" t="str">
        <f>VLOOKUP(A282,Planilha1!E298:E1096,1,0)</f>
        <v>DES7340</v>
      </c>
      <c r="C282" s="30">
        <v>40155705000100</v>
      </c>
      <c r="D282" t="s">
        <v>879</v>
      </c>
      <c r="E282" t="s">
        <v>1347</v>
      </c>
      <c r="F282" t="s">
        <v>1351</v>
      </c>
      <c r="G282" t="s">
        <v>1352</v>
      </c>
      <c r="H282" s="17">
        <v>45705</v>
      </c>
      <c r="I282" s="18">
        <v>18720000</v>
      </c>
      <c r="J282" t="s">
        <v>1313</v>
      </c>
    </row>
    <row r="283" spans="1:10" hidden="1" x14ac:dyDescent="0.25">
      <c r="A283" t="s">
        <v>800</v>
      </c>
      <c r="B283" t="str">
        <f>VLOOKUP(A283,Planilha1!E299:E1097,1,0)</f>
        <v>DES8260</v>
      </c>
      <c r="C283" s="30">
        <v>40182246000146</v>
      </c>
      <c r="D283" t="s">
        <v>799</v>
      </c>
      <c r="E283" t="s">
        <v>1347</v>
      </c>
      <c r="F283" t="s">
        <v>1312</v>
      </c>
      <c r="G283" t="s">
        <v>1430</v>
      </c>
      <c r="H283" s="17">
        <v>45658</v>
      </c>
      <c r="I283" s="18">
        <v>18720000</v>
      </c>
      <c r="J283" t="s">
        <v>1313</v>
      </c>
    </row>
    <row r="284" spans="1:10" x14ac:dyDescent="0.25">
      <c r="A284" t="s">
        <v>528</v>
      </c>
      <c r="B284" t="str">
        <f>VLOOKUP(A284,Planilha1!E300:E1098,1,0)</f>
        <v>DES7751</v>
      </c>
      <c r="C284" s="30">
        <v>40217454000133</v>
      </c>
      <c r="D284" t="s">
        <v>527</v>
      </c>
      <c r="E284" t="s">
        <v>1347</v>
      </c>
      <c r="F284" t="s">
        <v>187</v>
      </c>
      <c r="G284" t="s">
        <v>1368</v>
      </c>
      <c r="H284" s="32">
        <v>45613</v>
      </c>
      <c r="I284" s="18">
        <v>24000000</v>
      </c>
      <c r="J284" t="s">
        <v>1313</v>
      </c>
    </row>
    <row r="285" spans="1:10" x14ac:dyDescent="0.25">
      <c r="A285" t="s">
        <v>257</v>
      </c>
      <c r="B285" t="str">
        <f>VLOOKUP(A285,Planilha1!E301:E1099,1,0)</f>
        <v>DES7226</v>
      </c>
      <c r="C285" s="30">
        <v>40332654000137</v>
      </c>
      <c r="D285" t="s">
        <v>256</v>
      </c>
      <c r="E285" t="s">
        <v>1347</v>
      </c>
      <c r="F285" t="s">
        <v>1351</v>
      </c>
      <c r="G285" t="s">
        <v>1352</v>
      </c>
      <c r="H285" s="32">
        <v>45570</v>
      </c>
      <c r="I285" s="18">
        <v>20160000</v>
      </c>
      <c r="J285" t="s">
        <v>1313</v>
      </c>
    </row>
    <row r="286" spans="1:10" hidden="1" x14ac:dyDescent="0.25">
      <c r="A286" t="s">
        <v>1158</v>
      </c>
      <c r="B286" t="str">
        <f>VLOOKUP(A286,Planilha1!E302:E1100,1,0)</f>
        <v>DES8447</v>
      </c>
      <c r="C286" s="30">
        <v>40401761000170</v>
      </c>
      <c r="D286" t="s">
        <v>1157</v>
      </c>
      <c r="E286" t="s">
        <v>1347</v>
      </c>
      <c r="F286" t="s">
        <v>1443</v>
      </c>
      <c r="G286" t="s">
        <v>1444</v>
      </c>
      <c r="H286" s="17">
        <v>45749</v>
      </c>
      <c r="I286" s="18">
        <v>30960000</v>
      </c>
      <c r="J286" t="s">
        <v>1313</v>
      </c>
    </row>
    <row r="287" spans="1:10" x14ac:dyDescent="0.25">
      <c r="A287" t="s">
        <v>144</v>
      </c>
      <c r="B287" t="str">
        <f>VLOOKUP(A287,Planilha1!E303:E1101,1,0)</f>
        <v>DES6573</v>
      </c>
      <c r="C287" s="30">
        <v>40516376000178</v>
      </c>
      <c r="D287" t="s">
        <v>143</v>
      </c>
      <c r="E287" t="s">
        <v>1347</v>
      </c>
      <c r="F287" t="s">
        <v>1342</v>
      </c>
      <c r="G287" t="s">
        <v>1350</v>
      </c>
      <c r="H287" s="32">
        <v>45557</v>
      </c>
      <c r="I287" s="18">
        <v>24048000</v>
      </c>
      <c r="J287" t="s">
        <v>1313</v>
      </c>
    </row>
    <row r="288" spans="1:10" hidden="1" x14ac:dyDescent="0.25">
      <c r="A288" t="s">
        <v>562</v>
      </c>
      <c r="B288" t="str">
        <f>VLOOKUP(A288,Planilha1!E304:E1102,1,0)</f>
        <v>DES7758</v>
      </c>
      <c r="C288" s="30">
        <v>40516376000178</v>
      </c>
      <c r="D288" t="s">
        <v>155</v>
      </c>
      <c r="E288" t="s">
        <v>1347</v>
      </c>
      <c r="F288" t="s">
        <v>1351</v>
      </c>
      <c r="G288" t="s">
        <v>1352</v>
      </c>
      <c r="H288" s="17">
        <v>45645</v>
      </c>
      <c r="I288" s="18">
        <v>24048000</v>
      </c>
      <c r="J288" t="s">
        <v>1313</v>
      </c>
    </row>
    <row r="289" spans="1:10" x14ac:dyDescent="0.25">
      <c r="A289" t="s">
        <v>387</v>
      </c>
      <c r="B289" t="str">
        <f>VLOOKUP(A289,Planilha1!E305:E1103,1,0)</f>
        <v>DES7346</v>
      </c>
      <c r="C289" s="30">
        <v>40593743000137</v>
      </c>
      <c r="D289" t="s">
        <v>386</v>
      </c>
      <c r="E289" t="s">
        <v>1347</v>
      </c>
      <c r="F289" t="s">
        <v>1351</v>
      </c>
      <c r="G289" t="s">
        <v>1352</v>
      </c>
      <c r="H289" s="32">
        <v>45577</v>
      </c>
      <c r="I289" s="18">
        <v>20880000</v>
      </c>
      <c r="J289" t="s">
        <v>1313</v>
      </c>
    </row>
    <row r="290" spans="1:10" hidden="1" x14ac:dyDescent="0.25">
      <c r="A290" t="s">
        <v>1240</v>
      </c>
      <c r="B290" t="str">
        <f>VLOOKUP(A290,Planilha1!E306:E1104,1,0)</f>
        <v>DIS1051</v>
      </c>
      <c r="C290" s="30">
        <v>40593743000137</v>
      </c>
      <c r="D290" t="s">
        <v>386</v>
      </c>
      <c r="F290" t="s">
        <v>1210</v>
      </c>
      <c r="G290" t="s">
        <v>1210</v>
      </c>
      <c r="H290" s="17">
        <v>45833</v>
      </c>
      <c r="I290" s="18"/>
      <c r="J290" t="s">
        <v>1313</v>
      </c>
    </row>
    <row r="291" spans="1:10" x14ac:dyDescent="0.25">
      <c r="A291" t="s">
        <v>80</v>
      </c>
      <c r="B291" t="str">
        <f>VLOOKUP(A291,Planilha1!E307:E1105,1,0)</f>
        <v>DES8423</v>
      </c>
      <c r="C291" s="30">
        <v>40645253000137</v>
      </c>
      <c r="D291" t="s">
        <v>1439</v>
      </c>
      <c r="E291" t="s">
        <v>1347</v>
      </c>
      <c r="F291" t="s">
        <v>1312</v>
      </c>
      <c r="G291" t="s">
        <v>1430</v>
      </c>
      <c r="H291" s="32">
        <v>45674</v>
      </c>
      <c r="I291" s="18">
        <v>37440000</v>
      </c>
      <c r="J291" t="s">
        <v>1313</v>
      </c>
    </row>
    <row r="292" spans="1:10" x14ac:dyDescent="0.25">
      <c r="A292" t="s">
        <v>363</v>
      </c>
      <c r="B292" t="str">
        <f>VLOOKUP(A292,Planilha1!E308:E1106,1,0)</f>
        <v>DES7329</v>
      </c>
      <c r="C292" s="30">
        <v>40696476000123</v>
      </c>
      <c r="D292" t="s">
        <v>362</v>
      </c>
      <c r="E292" t="s">
        <v>1347</v>
      </c>
      <c r="F292" t="s">
        <v>1351</v>
      </c>
      <c r="G292" t="s">
        <v>1352</v>
      </c>
      <c r="H292" s="32">
        <v>45577</v>
      </c>
      <c r="I292" s="18">
        <v>18720000</v>
      </c>
      <c r="J292" t="s">
        <v>1313</v>
      </c>
    </row>
    <row r="293" spans="1:10" x14ac:dyDescent="0.25">
      <c r="A293" t="s">
        <v>411</v>
      </c>
      <c r="B293" t="str">
        <f>VLOOKUP(A293,Planilha1!E309:E1107,1,0)</f>
        <v>DES7408</v>
      </c>
      <c r="C293" s="30">
        <v>40855867000143</v>
      </c>
      <c r="D293" t="s">
        <v>410</v>
      </c>
      <c r="E293" t="s">
        <v>1347</v>
      </c>
      <c r="F293" t="s">
        <v>1351</v>
      </c>
      <c r="G293" t="s">
        <v>1352</v>
      </c>
      <c r="H293" s="32">
        <v>45581</v>
      </c>
      <c r="I293" s="18">
        <v>18720000</v>
      </c>
      <c r="J293" t="s">
        <v>1313</v>
      </c>
    </row>
    <row r="294" spans="1:10" hidden="1" x14ac:dyDescent="0.25">
      <c r="A294" t="s">
        <v>705</v>
      </c>
      <c r="B294" t="str">
        <f>VLOOKUP(A294,Planilha1!E310:E1108,1,0)</f>
        <v>DES8117</v>
      </c>
      <c r="C294" s="30">
        <v>40905396000130</v>
      </c>
      <c r="D294" t="s">
        <v>704</v>
      </c>
      <c r="E294" t="s">
        <v>1347</v>
      </c>
      <c r="F294" t="s">
        <v>1389</v>
      </c>
      <c r="G294" t="s">
        <v>1390</v>
      </c>
      <c r="H294" s="17">
        <v>45642</v>
      </c>
      <c r="I294" s="18">
        <v>24000000</v>
      </c>
      <c r="J294" t="s">
        <v>1313</v>
      </c>
    </row>
    <row r="295" spans="1:10" hidden="1" x14ac:dyDescent="0.25">
      <c r="A295" t="s">
        <v>938</v>
      </c>
      <c r="B295" t="str">
        <f>VLOOKUP(A295,Planilha1!E311:E1109,1,0)</f>
        <v>DES7462</v>
      </c>
      <c r="C295" s="30">
        <v>40914347000164</v>
      </c>
      <c r="D295" t="s">
        <v>937</v>
      </c>
      <c r="E295" t="s">
        <v>1347</v>
      </c>
      <c r="F295" t="s">
        <v>1351</v>
      </c>
      <c r="G295" t="s">
        <v>1352</v>
      </c>
      <c r="H295" s="17">
        <v>45719</v>
      </c>
      <c r="I295" s="18">
        <v>17280000</v>
      </c>
      <c r="J295" t="s">
        <v>1313</v>
      </c>
    </row>
    <row r="296" spans="1:10" x14ac:dyDescent="0.25">
      <c r="A296" t="s">
        <v>118</v>
      </c>
      <c r="B296" t="str">
        <f>VLOOKUP(A296,Planilha1!E312:E1110,1,0)</f>
        <v>DES6812</v>
      </c>
      <c r="C296" s="30">
        <v>40999303000184</v>
      </c>
      <c r="D296" t="s">
        <v>116</v>
      </c>
      <c r="E296" t="s">
        <v>1347</v>
      </c>
      <c r="F296" t="s">
        <v>1351</v>
      </c>
      <c r="G296" t="s">
        <v>1352</v>
      </c>
      <c r="H296" s="32">
        <v>45555</v>
      </c>
      <c r="I296" s="18">
        <v>17280000</v>
      </c>
      <c r="J296" t="s">
        <v>1313</v>
      </c>
    </row>
    <row r="297" spans="1:10" x14ac:dyDescent="0.25">
      <c r="A297" t="s">
        <v>119</v>
      </c>
      <c r="B297" t="str">
        <f>VLOOKUP(A297,Planilha1!E313:E1111,1,0)</f>
        <v>DES6814</v>
      </c>
      <c r="C297" s="30">
        <v>40999303000184</v>
      </c>
      <c r="D297" t="s">
        <v>116</v>
      </c>
      <c r="E297" t="s">
        <v>1347</v>
      </c>
      <c r="F297" t="s">
        <v>1351</v>
      </c>
      <c r="G297" t="s">
        <v>1352</v>
      </c>
      <c r="H297" s="32">
        <v>45568</v>
      </c>
      <c r="I297" s="18">
        <v>18720000</v>
      </c>
      <c r="J297" t="s">
        <v>1313</v>
      </c>
    </row>
    <row r="298" spans="1:10" hidden="1" x14ac:dyDescent="0.25">
      <c r="A298" t="s">
        <v>1229</v>
      </c>
      <c r="B298" t="str">
        <f>VLOOKUP(A298,Planilha1!E314:E1112,1,0)</f>
        <v>DIS1027</v>
      </c>
      <c r="C298" s="30">
        <v>40999303000184</v>
      </c>
      <c r="D298" t="s">
        <v>116</v>
      </c>
      <c r="F298" t="s">
        <v>1210</v>
      </c>
      <c r="G298" t="s">
        <v>1210</v>
      </c>
      <c r="H298" s="17">
        <v>45824</v>
      </c>
      <c r="I298" s="18"/>
      <c r="J298" t="s">
        <v>1313</v>
      </c>
    </row>
    <row r="299" spans="1:10" hidden="1" x14ac:dyDescent="0.25">
      <c r="A299" t="s">
        <v>860</v>
      </c>
      <c r="B299" t="str">
        <f>VLOOKUP(A299,Planilha1!E315:E1113,1,0)</f>
        <v>DES8628</v>
      </c>
      <c r="C299" s="30">
        <v>41017850000180</v>
      </c>
      <c r="D299" t="s">
        <v>859</v>
      </c>
      <c r="E299" t="s">
        <v>1347</v>
      </c>
      <c r="F299" t="s">
        <v>1445</v>
      </c>
      <c r="G299" t="s">
        <v>1446</v>
      </c>
      <c r="H299" s="17">
        <v>45698</v>
      </c>
      <c r="I299" s="18">
        <v>24000000</v>
      </c>
      <c r="J299" t="s">
        <v>1313</v>
      </c>
    </row>
    <row r="300" spans="1:10" hidden="1" x14ac:dyDescent="0.25">
      <c r="A300" t="s">
        <v>854</v>
      </c>
      <c r="B300" t="str">
        <f>VLOOKUP(A300,Planilha1!E316:E1114,1,0)</f>
        <v>DES8572</v>
      </c>
      <c r="C300" s="30">
        <v>41184109000103</v>
      </c>
      <c r="D300" t="s">
        <v>853</v>
      </c>
      <c r="E300" t="s">
        <v>1347</v>
      </c>
      <c r="F300" t="s">
        <v>1445</v>
      </c>
      <c r="G300" t="s">
        <v>1446</v>
      </c>
      <c r="H300" s="17">
        <v>45695</v>
      </c>
      <c r="I300" s="18">
        <v>24000000</v>
      </c>
      <c r="J300" t="s">
        <v>1313</v>
      </c>
    </row>
    <row r="301" spans="1:10" hidden="1" x14ac:dyDescent="0.25">
      <c r="A301" t="s">
        <v>14</v>
      </c>
      <c r="B301" t="str">
        <f>VLOOKUP(A301,Planilha1!E317:E1115,1,0)</f>
        <v>DES7909</v>
      </c>
      <c r="C301" s="30">
        <v>41222372000140</v>
      </c>
      <c r="D301" t="s">
        <v>13</v>
      </c>
      <c r="E301" t="s">
        <v>1347</v>
      </c>
      <c r="F301" t="s">
        <v>1389</v>
      </c>
      <c r="G301" t="s">
        <v>1390</v>
      </c>
      <c r="H301" s="17">
        <v>45659</v>
      </c>
      <c r="I301" s="18">
        <v>20160000</v>
      </c>
      <c r="J301" t="s">
        <v>1313</v>
      </c>
    </row>
    <row r="302" spans="1:10" hidden="1" x14ac:dyDescent="0.25">
      <c r="A302" t="s">
        <v>575</v>
      </c>
      <c r="B302" t="str">
        <f>VLOOKUP(A302,Planilha1!E318:E1116,1,0)</f>
        <v>DES6967</v>
      </c>
      <c r="C302" s="30">
        <v>41240205000121</v>
      </c>
      <c r="D302" t="s">
        <v>574</v>
      </c>
      <c r="E302" t="s">
        <v>1355</v>
      </c>
      <c r="F302" t="s">
        <v>1356</v>
      </c>
      <c r="G302" t="s">
        <v>1357</v>
      </c>
      <c r="H302" s="17">
        <v>45622</v>
      </c>
      <c r="I302" s="18">
        <v>9498000</v>
      </c>
      <c r="J302" t="s">
        <v>1313</v>
      </c>
    </row>
    <row r="303" spans="1:10" hidden="1" x14ac:dyDescent="0.25">
      <c r="A303" t="s">
        <v>1132</v>
      </c>
      <c r="B303" t="str">
        <f>VLOOKUP(A303,Planilha1!E319:E1117,1,0)</f>
        <v>DES9413</v>
      </c>
      <c r="C303" s="30">
        <v>41313408000109</v>
      </c>
      <c r="D303" t="s">
        <v>1131</v>
      </c>
      <c r="E303" t="s">
        <v>1347</v>
      </c>
      <c r="F303" t="s">
        <v>1419</v>
      </c>
      <c r="G303" t="s">
        <v>1420</v>
      </c>
      <c r="H303" s="17">
        <v>45777</v>
      </c>
      <c r="I303" s="18">
        <v>24000000</v>
      </c>
      <c r="J303" t="s">
        <v>1313</v>
      </c>
    </row>
    <row r="304" spans="1:10" hidden="1" x14ac:dyDescent="0.25">
      <c r="A304" t="s">
        <v>988</v>
      </c>
      <c r="B304" t="str">
        <f>VLOOKUP(A304,Planilha1!E320:E1118,1,0)</f>
        <v>DES7542</v>
      </c>
      <c r="C304" s="30">
        <v>41521984000133</v>
      </c>
      <c r="D304" t="s">
        <v>987</v>
      </c>
      <c r="E304" t="s">
        <v>1347</v>
      </c>
      <c r="F304" t="s">
        <v>1351</v>
      </c>
      <c r="G304" t="s">
        <v>1352</v>
      </c>
      <c r="H304" s="17">
        <v>45731</v>
      </c>
      <c r="I304" s="18">
        <v>25200000</v>
      </c>
      <c r="J304" t="s">
        <v>1313</v>
      </c>
    </row>
    <row r="305" spans="1:10" hidden="1" x14ac:dyDescent="0.25">
      <c r="A305" t="s">
        <v>1228</v>
      </c>
      <c r="B305" t="str">
        <f>VLOOKUP(A305,Planilha1!E321:E1119,1,0)</f>
        <v>DES9633</v>
      </c>
      <c r="C305" s="30">
        <v>41539863000119</v>
      </c>
      <c r="D305" t="s">
        <v>1227</v>
      </c>
      <c r="E305" t="s">
        <v>1347</v>
      </c>
      <c r="F305" t="s">
        <v>1472</v>
      </c>
      <c r="G305" t="s">
        <v>1473</v>
      </c>
      <c r="H305" s="17">
        <v>45824</v>
      </c>
      <c r="I305" s="18">
        <v>18720000</v>
      </c>
      <c r="J305" t="s">
        <v>1313</v>
      </c>
    </row>
    <row r="306" spans="1:10" hidden="1" x14ac:dyDescent="0.25">
      <c r="A306" t="s">
        <v>864</v>
      </c>
      <c r="B306" t="str">
        <f>VLOOKUP(A306,Planilha1!E322:E1120,1,0)</f>
        <v>DES8635</v>
      </c>
      <c r="C306" s="30">
        <v>41542694000176</v>
      </c>
      <c r="D306" t="s">
        <v>863</v>
      </c>
      <c r="E306" t="s">
        <v>1347</v>
      </c>
      <c r="F306" t="s">
        <v>1445</v>
      </c>
      <c r="G306" t="s">
        <v>1446</v>
      </c>
      <c r="H306" s="17">
        <v>45699</v>
      </c>
      <c r="I306" s="18">
        <v>48096000</v>
      </c>
      <c r="J306" t="s">
        <v>1313</v>
      </c>
    </row>
    <row r="307" spans="1:10" x14ac:dyDescent="0.25">
      <c r="A307" t="s">
        <v>304</v>
      </c>
      <c r="B307" t="str">
        <f>VLOOKUP(A307,Planilha1!E323:E1121,1,0)</f>
        <v>DES7266</v>
      </c>
      <c r="C307" s="30">
        <v>41624261000160</v>
      </c>
      <c r="D307" t="s">
        <v>303</v>
      </c>
      <c r="E307" t="s">
        <v>1347</v>
      </c>
      <c r="F307" t="s">
        <v>1351</v>
      </c>
      <c r="G307" t="s">
        <v>1352</v>
      </c>
      <c r="H307" s="32">
        <v>45574</v>
      </c>
      <c r="I307" s="18">
        <v>24048000</v>
      </c>
      <c r="J307" t="s">
        <v>1313</v>
      </c>
    </row>
    <row r="308" spans="1:10" hidden="1" x14ac:dyDescent="0.25">
      <c r="A308" t="s">
        <v>928</v>
      </c>
      <c r="B308" t="str">
        <f>VLOOKUP(A308,Planilha1!E324:E1122,1,0)</f>
        <v>DES7428</v>
      </c>
      <c r="C308" s="30">
        <v>41624261000160</v>
      </c>
      <c r="D308" t="s">
        <v>303</v>
      </c>
      <c r="E308" t="s">
        <v>1347</v>
      </c>
      <c r="F308" t="s">
        <v>1351</v>
      </c>
      <c r="G308" t="s">
        <v>1352</v>
      </c>
      <c r="H308" s="17">
        <v>45715</v>
      </c>
      <c r="I308" s="18">
        <v>20160000</v>
      </c>
      <c r="J308" t="s">
        <v>1313</v>
      </c>
    </row>
    <row r="309" spans="1:10" hidden="1" x14ac:dyDescent="0.25">
      <c r="A309" t="s">
        <v>801</v>
      </c>
      <c r="B309" t="str">
        <f>VLOOKUP(A309,Planilha1!E325:E1123,1,0)</f>
        <v>DES7876</v>
      </c>
      <c r="C309" s="30">
        <v>41633875000108</v>
      </c>
      <c r="D309" t="s">
        <v>612</v>
      </c>
      <c r="E309" t="s">
        <v>1347</v>
      </c>
      <c r="F309" t="s">
        <v>1381</v>
      </c>
      <c r="G309" t="s">
        <v>1382</v>
      </c>
      <c r="H309" s="17">
        <v>45659</v>
      </c>
      <c r="I309" s="18">
        <v>88704000</v>
      </c>
      <c r="J309" t="s">
        <v>1313</v>
      </c>
    </row>
    <row r="310" spans="1:10" hidden="1" x14ac:dyDescent="0.25">
      <c r="A310" t="s">
        <v>613</v>
      </c>
      <c r="B310" t="str">
        <f>VLOOKUP(A310,Planilha1!E326:E1124,1,0)</f>
        <v>DES8029</v>
      </c>
      <c r="C310" s="30">
        <v>41633875000108</v>
      </c>
      <c r="D310" t="s">
        <v>612</v>
      </c>
      <c r="E310" t="s">
        <v>1347</v>
      </c>
      <c r="F310" t="s">
        <v>1389</v>
      </c>
      <c r="G310" t="s">
        <v>1390</v>
      </c>
      <c r="H310" s="17">
        <v>45625</v>
      </c>
      <c r="I310" s="18">
        <v>21600000</v>
      </c>
      <c r="J310" t="s">
        <v>1313</v>
      </c>
    </row>
    <row r="311" spans="1:10" hidden="1" x14ac:dyDescent="0.25">
      <c r="A311" t="s">
        <v>715</v>
      </c>
      <c r="B311" t="str">
        <f>VLOOKUP(A311,Planilha1!E327:E1125,1,0)</f>
        <v>DES7891</v>
      </c>
      <c r="C311" s="30">
        <v>41648886000161</v>
      </c>
      <c r="D311" t="s">
        <v>1387</v>
      </c>
      <c r="E311" t="s">
        <v>1347</v>
      </c>
      <c r="F311" t="s">
        <v>187</v>
      </c>
      <c r="G311" t="s">
        <v>1368</v>
      </c>
      <c r="H311" s="17">
        <v>45643</v>
      </c>
      <c r="I311" s="18">
        <v>24000000</v>
      </c>
      <c r="J311" t="s">
        <v>1313</v>
      </c>
    </row>
    <row r="312" spans="1:10" x14ac:dyDescent="0.25">
      <c r="A312" t="s">
        <v>377</v>
      </c>
      <c r="B312" t="str">
        <f>VLOOKUP(A312,Planilha1!E328:E1126,1,0)</f>
        <v>DES7338</v>
      </c>
      <c r="C312" s="30">
        <v>41650639000108</v>
      </c>
      <c r="D312" t="s">
        <v>376</v>
      </c>
      <c r="E312" t="s">
        <v>1347</v>
      </c>
      <c r="F312" t="s">
        <v>1351</v>
      </c>
      <c r="G312" t="s">
        <v>1352</v>
      </c>
      <c r="H312" s="32">
        <v>45577</v>
      </c>
      <c r="I312" s="18">
        <v>18720000</v>
      </c>
      <c r="J312" t="s">
        <v>1313</v>
      </c>
    </row>
    <row r="313" spans="1:10" x14ac:dyDescent="0.25">
      <c r="A313" t="s">
        <v>367</v>
      </c>
      <c r="B313" t="str">
        <f>VLOOKUP(A313,Planilha1!E329:E1127,1,0)</f>
        <v>DES7321</v>
      </c>
      <c r="C313" s="30">
        <v>41665022000158</v>
      </c>
      <c r="D313" t="s">
        <v>366</v>
      </c>
      <c r="E313" t="s">
        <v>1347</v>
      </c>
      <c r="F313" t="s">
        <v>1351</v>
      </c>
      <c r="G313" t="s">
        <v>1352</v>
      </c>
      <c r="H313" s="32">
        <v>45577</v>
      </c>
      <c r="I313" s="18">
        <v>18720000</v>
      </c>
      <c r="J313" t="s">
        <v>1313</v>
      </c>
    </row>
    <row r="314" spans="1:10" x14ac:dyDescent="0.25">
      <c r="A314" t="s">
        <v>47</v>
      </c>
      <c r="B314" t="str">
        <f>VLOOKUP(A314,Planilha1!E330:E1128,1,0)</f>
        <v>DES5997</v>
      </c>
      <c r="C314" s="30">
        <v>41681785000192</v>
      </c>
      <c r="D314" t="s">
        <v>1333</v>
      </c>
      <c r="E314" t="s">
        <v>32</v>
      </c>
      <c r="F314" t="s">
        <v>1319</v>
      </c>
      <c r="G314" t="s">
        <v>78</v>
      </c>
      <c r="H314" s="32">
        <v>45514</v>
      </c>
      <c r="I314" s="18">
        <v>287000000</v>
      </c>
      <c r="J314" t="s">
        <v>1313</v>
      </c>
    </row>
    <row r="315" spans="1:10" x14ac:dyDescent="0.25">
      <c r="A315" t="s">
        <v>71</v>
      </c>
      <c r="B315" t="str">
        <f>VLOOKUP(A315,Planilha1!E331:E1129,1,0)</f>
        <v>DES8425</v>
      </c>
      <c r="C315" s="30">
        <v>41726536000176</v>
      </c>
      <c r="D315" t="s">
        <v>70</v>
      </c>
      <c r="E315" t="s">
        <v>1347</v>
      </c>
      <c r="F315" t="s">
        <v>1312</v>
      </c>
      <c r="G315" t="s">
        <v>1430</v>
      </c>
      <c r="H315" s="32">
        <v>45673</v>
      </c>
      <c r="I315" s="18">
        <v>17280000</v>
      </c>
      <c r="J315" t="s">
        <v>1313</v>
      </c>
    </row>
    <row r="316" spans="1:10" hidden="1" x14ac:dyDescent="0.25">
      <c r="A316" t="s">
        <v>1116</v>
      </c>
      <c r="B316" t="str">
        <f>VLOOKUP(A316,Planilha1!E332:E1130,1,0)</f>
        <v>DES9569</v>
      </c>
      <c r="C316" s="30">
        <v>41776446000190</v>
      </c>
      <c r="D316" t="s">
        <v>1115</v>
      </c>
      <c r="E316" t="s">
        <v>1347</v>
      </c>
      <c r="F316" t="s">
        <v>1472</v>
      </c>
      <c r="G316" t="s">
        <v>1473</v>
      </c>
      <c r="H316" s="17">
        <v>45775</v>
      </c>
      <c r="I316" s="18">
        <v>18720000</v>
      </c>
      <c r="J316" t="s">
        <v>1313</v>
      </c>
    </row>
    <row r="317" spans="1:10" x14ac:dyDescent="0.25">
      <c r="A317" t="s">
        <v>104</v>
      </c>
      <c r="B317" t="str">
        <f>VLOOKUP(A317,Planilha1!E333:E1131,1,0)</f>
        <v>DES6597</v>
      </c>
      <c r="C317" s="30">
        <v>41823537000139</v>
      </c>
      <c r="D317" t="s">
        <v>103</v>
      </c>
      <c r="E317" t="s">
        <v>1347</v>
      </c>
      <c r="F317" t="s">
        <v>1342</v>
      </c>
      <c r="G317" t="s">
        <v>1350</v>
      </c>
      <c r="H317" s="32">
        <v>45555</v>
      </c>
      <c r="I317" s="18">
        <v>18720000</v>
      </c>
      <c r="J317" t="s">
        <v>1313</v>
      </c>
    </row>
    <row r="318" spans="1:10" hidden="1" x14ac:dyDescent="0.25">
      <c r="A318" t="s">
        <v>919</v>
      </c>
      <c r="B318" t="str">
        <f>VLOOKUP(A318,Planilha1!E334:E1132,1,0)</f>
        <v>DES8607</v>
      </c>
      <c r="C318" s="30">
        <v>41848183000187</v>
      </c>
      <c r="D318" t="s">
        <v>918</v>
      </c>
      <c r="E318" t="s">
        <v>1347</v>
      </c>
      <c r="F318" t="s">
        <v>1445</v>
      </c>
      <c r="G318" t="s">
        <v>1446</v>
      </c>
      <c r="H318" s="17">
        <v>45712</v>
      </c>
      <c r="I318" s="18">
        <v>18720000</v>
      </c>
      <c r="J318" t="s">
        <v>1313</v>
      </c>
    </row>
    <row r="319" spans="1:10" x14ac:dyDescent="0.25">
      <c r="A319" t="s">
        <v>566</v>
      </c>
      <c r="B319" t="str">
        <f>VLOOKUP(A319,Planilha1!E335:E1133,1,0)</f>
        <v>DES7797</v>
      </c>
      <c r="C319" s="30">
        <v>41883096000160</v>
      </c>
      <c r="D319" t="s">
        <v>565</v>
      </c>
      <c r="E319" t="s">
        <v>1347</v>
      </c>
      <c r="F319" t="s">
        <v>1351</v>
      </c>
      <c r="G319" t="s">
        <v>1352</v>
      </c>
      <c r="H319" s="32">
        <v>45615</v>
      </c>
      <c r="I319" s="18">
        <v>20880000</v>
      </c>
      <c r="J319" t="s">
        <v>1313</v>
      </c>
    </row>
    <row r="320" spans="1:10" hidden="1" x14ac:dyDescent="0.25">
      <c r="A320" t="s">
        <v>969</v>
      </c>
      <c r="B320" t="str">
        <f>VLOOKUP(A320,Planilha1!E336:E1134,1,0)</f>
        <v>DES7326</v>
      </c>
      <c r="C320" s="30">
        <v>41981578000153</v>
      </c>
      <c r="D320" t="s">
        <v>380</v>
      </c>
      <c r="E320" t="s">
        <v>1347</v>
      </c>
      <c r="F320" t="s">
        <v>1351</v>
      </c>
      <c r="G320" t="s">
        <v>1352</v>
      </c>
      <c r="H320" s="17">
        <v>45728</v>
      </c>
      <c r="I320" s="18">
        <v>18720000</v>
      </c>
      <c r="J320" t="s">
        <v>1313</v>
      </c>
    </row>
    <row r="321" spans="1:10" hidden="1" x14ac:dyDescent="0.25">
      <c r="A321" t="s">
        <v>783</v>
      </c>
      <c r="B321" t="str">
        <f>VLOOKUP(A321,Planilha1!E337:E1135,1,0)</f>
        <v>DES7929</v>
      </c>
      <c r="C321" s="30">
        <v>42055623000101</v>
      </c>
      <c r="D321" t="s">
        <v>1401</v>
      </c>
      <c r="E321" t="s">
        <v>1347</v>
      </c>
      <c r="F321" t="s">
        <v>1389</v>
      </c>
      <c r="G321" t="s">
        <v>1390</v>
      </c>
      <c r="H321" s="17">
        <v>45654</v>
      </c>
      <c r="I321" s="18">
        <v>18720000</v>
      </c>
      <c r="J321" t="s">
        <v>1313</v>
      </c>
    </row>
    <row r="322" spans="1:10" hidden="1" x14ac:dyDescent="0.25">
      <c r="A322" t="s">
        <v>1041</v>
      </c>
      <c r="B322" t="str">
        <f>VLOOKUP(A322,Planilha1!E338:E1136,1,0)</f>
        <v>DES8989</v>
      </c>
      <c r="C322" s="30">
        <v>42077980000170</v>
      </c>
      <c r="D322" t="s">
        <v>1040</v>
      </c>
      <c r="E322" t="s">
        <v>1347</v>
      </c>
      <c r="F322" t="s">
        <v>1358</v>
      </c>
      <c r="G322" t="s">
        <v>1461</v>
      </c>
      <c r="H322" s="17">
        <v>45736</v>
      </c>
      <c r="I322" s="18">
        <v>31680000</v>
      </c>
      <c r="J322" t="s">
        <v>1313</v>
      </c>
    </row>
    <row r="323" spans="1:10" hidden="1" x14ac:dyDescent="0.25">
      <c r="A323" t="s">
        <v>1284</v>
      </c>
      <c r="B323" t="str">
        <f>VLOOKUP(A323,Planilha1!E339:E1137,1,0)</f>
        <v>DES10613</v>
      </c>
      <c r="C323" s="30">
        <v>42424681000165</v>
      </c>
      <c r="D323" t="s">
        <v>1283</v>
      </c>
      <c r="E323" t="s">
        <v>1052</v>
      </c>
      <c r="F323" t="s">
        <v>1496</v>
      </c>
      <c r="G323" t="s">
        <v>1497</v>
      </c>
      <c r="H323" s="17">
        <v>45854</v>
      </c>
      <c r="I323" s="18">
        <v>1422000</v>
      </c>
      <c r="J323" t="s">
        <v>1313</v>
      </c>
    </row>
    <row r="324" spans="1:10" hidden="1" x14ac:dyDescent="0.25">
      <c r="A324" t="s">
        <v>940</v>
      </c>
      <c r="B324" t="str">
        <f>VLOOKUP(A324,Planilha1!E340:E1138,1,0)</f>
        <v>DES7531</v>
      </c>
      <c r="C324" s="30">
        <v>42496027000167</v>
      </c>
      <c r="D324" t="s">
        <v>939</v>
      </c>
      <c r="E324" t="s">
        <v>1347</v>
      </c>
      <c r="F324" t="s">
        <v>1351</v>
      </c>
      <c r="G324" t="s">
        <v>1352</v>
      </c>
      <c r="H324" s="17">
        <v>45719</v>
      </c>
      <c r="I324" s="18">
        <v>17280000</v>
      </c>
      <c r="J324" t="s">
        <v>1313</v>
      </c>
    </row>
    <row r="325" spans="1:10" x14ac:dyDescent="0.25">
      <c r="A325" t="s">
        <v>125</v>
      </c>
      <c r="B325" t="str">
        <f>VLOOKUP(A325,Planilha1!E341:E1139,1,0)</f>
        <v>DES6577</v>
      </c>
      <c r="C325" s="30">
        <v>42517903000194</v>
      </c>
      <c r="D325" t="s">
        <v>124</v>
      </c>
      <c r="E325" t="s">
        <v>1347</v>
      </c>
      <c r="F325" t="s">
        <v>1342</v>
      </c>
      <c r="G325" t="s">
        <v>1350</v>
      </c>
      <c r="H325" s="32">
        <v>45556</v>
      </c>
      <c r="I325" s="18">
        <v>17280000</v>
      </c>
      <c r="J325" t="s">
        <v>1313</v>
      </c>
    </row>
    <row r="326" spans="1:10" x14ac:dyDescent="0.25">
      <c r="A326" t="s">
        <v>286</v>
      </c>
      <c r="B326" t="str">
        <f>VLOOKUP(A326,Planilha1!E342:E1140,1,0)</f>
        <v>DES7252</v>
      </c>
      <c r="C326" s="30">
        <v>42534139000155</v>
      </c>
      <c r="D326" t="s">
        <v>266</v>
      </c>
      <c r="E326" t="s">
        <v>1347</v>
      </c>
      <c r="F326" t="s">
        <v>1351</v>
      </c>
      <c r="G326" t="s">
        <v>1352</v>
      </c>
      <c r="H326" s="32">
        <v>45574</v>
      </c>
      <c r="I326" s="18">
        <v>18720000</v>
      </c>
      <c r="J326" t="s">
        <v>1313</v>
      </c>
    </row>
    <row r="327" spans="1:10" x14ac:dyDescent="0.25">
      <c r="A327" t="s">
        <v>267</v>
      </c>
      <c r="B327" t="str">
        <f>VLOOKUP(A327,Planilha1!E343:E1141,1,0)</f>
        <v>DES7253</v>
      </c>
      <c r="C327" s="30">
        <v>42534139000155</v>
      </c>
      <c r="D327" t="s">
        <v>266</v>
      </c>
      <c r="E327" t="s">
        <v>1347</v>
      </c>
      <c r="F327" t="s">
        <v>1351</v>
      </c>
      <c r="G327" t="s">
        <v>1352</v>
      </c>
      <c r="H327" s="32">
        <v>45570</v>
      </c>
      <c r="I327" s="18">
        <v>20160000</v>
      </c>
      <c r="J327" t="s">
        <v>1313</v>
      </c>
    </row>
    <row r="328" spans="1:10" x14ac:dyDescent="0.25">
      <c r="A328" t="s">
        <v>416</v>
      </c>
      <c r="B328" t="str">
        <f>VLOOKUP(A328,Planilha1!E344:E1142,1,0)</f>
        <v>DES7437</v>
      </c>
      <c r="C328" s="30">
        <v>42542174000126</v>
      </c>
      <c r="D328" t="s">
        <v>415</v>
      </c>
      <c r="E328" t="s">
        <v>1347</v>
      </c>
      <c r="F328" t="s">
        <v>1351</v>
      </c>
      <c r="G328" t="s">
        <v>1352</v>
      </c>
      <c r="H328" s="32">
        <v>45581</v>
      </c>
      <c r="I328" s="18">
        <v>17280000</v>
      </c>
      <c r="J328" t="s">
        <v>1313</v>
      </c>
    </row>
    <row r="329" spans="1:10" hidden="1" x14ac:dyDescent="0.25">
      <c r="A329" t="s">
        <v>954</v>
      </c>
      <c r="B329" t="str">
        <f>VLOOKUP(A329,Planilha1!E345:E1143,1,0)</f>
        <v>DES7438</v>
      </c>
      <c r="C329" s="30">
        <v>42542174000126</v>
      </c>
      <c r="D329" t="s">
        <v>415</v>
      </c>
      <c r="E329" t="s">
        <v>1347</v>
      </c>
      <c r="F329" t="s">
        <v>1351</v>
      </c>
      <c r="G329" t="s">
        <v>1352</v>
      </c>
      <c r="H329" s="17">
        <v>45727</v>
      </c>
      <c r="I329" s="18">
        <v>18720000</v>
      </c>
      <c r="J329" t="s">
        <v>1313</v>
      </c>
    </row>
    <row r="330" spans="1:10" hidden="1" x14ac:dyDescent="0.25">
      <c r="A330" t="s">
        <v>654</v>
      </c>
      <c r="B330" t="str">
        <f>VLOOKUP(A330,Planilha1!E346:E1144,1,0)</f>
        <v>DES8115</v>
      </c>
      <c r="C330" s="30">
        <v>42587613000117</v>
      </c>
      <c r="D330" t="s">
        <v>653</v>
      </c>
      <c r="E330" t="s">
        <v>1347</v>
      </c>
      <c r="F330" t="s">
        <v>1389</v>
      </c>
      <c r="G330" t="s">
        <v>1390</v>
      </c>
      <c r="H330" s="17">
        <v>45634</v>
      </c>
      <c r="I330" s="18">
        <v>24000000</v>
      </c>
      <c r="J330" t="s">
        <v>1313</v>
      </c>
    </row>
    <row r="331" spans="1:10" hidden="1" x14ac:dyDescent="0.25">
      <c r="A331" t="s">
        <v>1173</v>
      </c>
      <c r="B331" t="str">
        <f>VLOOKUP(A331,Planilha1!E347:E1145,1,0)</f>
        <v>DES9521</v>
      </c>
      <c r="C331" s="30">
        <v>42625730000128</v>
      </c>
      <c r="D331" t="s">
        <v>1172</v>
      </c>
      <c r="E331" t="s">
        <v>1347</v>
      </c>
      <c r="F331" t="s">
        <v>1472</v>
      </c>
      <c r="G331" t="s">
        <v>1473</v>
      </c>
      <c r="H331" s="17">
        <v>45783</v>
      </c>
      <c r="I331" s="18">
        <v>18720000</v>
      </c>
      <c r="J331" t="s">
        <v>1313</v>
      </c>
    </row>
    <row r="332" spans="1:10" hidden="1" x14ac:dyDescent="0.25">
      <c r="A332" t="s">
        <v>772</v>
      </c>
      <c r="B332" t="str">
        <f>VLOOKUP(A332,Planilha1!E348:E1146,1,0)</f>
        <v>DES7936</v>
      </c>
      <c r="C332" s="30">
        <v>42805308000154</v>
      </c>
      <c r="D332" t="s">
        <v>771</v>
      </c>
      <c r="E332" t="s">
        <v>1347</v>
      </c>
      <c r="F332" t="s">
        <v>1389</v>
      </c>
      <c r="G332" t="s">
        <v>1390</v>
      </c>
      <c r="H332" s="17">
        <v>45652</v>
      </c>
      <c r="I332" s="18">
        <v>27360000</v>
      </c>
      <c r="J332" t="s">
        <v>1313</v>
      </c>
    </row>
    <row r="333" spans="1:10" x14ac:dyDescent="0.25">
      <c r="A333" t="s">
        <v>326</v>
      </c>
      <c r="B333" t="str">
        <f>VLOOKUP(A333,Planilha1!E349:E1147,1,0)</f>
        <v>DES7287</v>
      </c>
      <c r="C333" s="30">
        <v>43026140000141</v>
      </c>
      <c r="D333" t="s">
        <v>325</v>
      </c>
      <c r="E333" t="s">
        <v>1347</v>
      </c>
      <c r="F333" t="s">
        <v>1351</v>
      </c>
      <c r="G333" t="s">
        <v>1352</v>
      </c>
      <c r="H333" s="32">
        <v>45574</v>
      </c>
      <c r="I333" s="18">
        <v>18720000</v>
      </c>
      <c r="J333" t="s">
        <v>1313</v>
      </c>
    </row>
    <row r="334" spans="1:10" hidden="1" x14ac:dyDescent="0.25">
      <c r="A334" t="s">
        <v>972</v>
      </c>
      <c r="B334" t="str">
        <f>VLOOKUP(A334,Planilha1!E350:E1148,1,0)</f>
        <v>DES7456</v>
      </c>
      <c r="C334" s="30">
        <v>43134882000190</v>
      </c>
      <c r="D334" t="s">
        <v>971</v>
      </c>
      <c r="E334" t="s">
        <v>1347</v>
      </c>
      <c r="F334" t="s">
        <v>1351</v>
      </c>
      <c r="G334" t="s">
        <v>1352</v>
      </c>
      <c r="H334" s="17">
        <v>45730</v>
      </c>
      <c r="I334" s="18">
        <v>25200000</v>
      </c>
      <c r="J334" t="s">
        <v>1313</v>
      </c>
    </row>
    <row r="335" spans="1:10" hidden="1" x14ac:dyDescent="0.25">
      <c r="A335" t="s">
        <v>1128</v>
      </c>
      <c r="B335" t="str">
        <f>VLOOKUP(A335,Planilha1!E351:E1149,1,0)</f>
        <v>DES9406</v>
      </c>
      <c r="C335" s="30">
        <v>43190108000105</v>
      </c>
      <c r="D335" t="s">
        <v>1127</v>
      </c>
      <c r="E335" t="s">
        <v>1347</v>
      </c>
      <c r="F335" t="s">
        <v>1419</v>
      </c>
      <c r="G335" t="s">
        <v>1420</v>
      </c>
      <c r="H335" s="17">
        <v>45777</v>
      </c>
      <c r="I335" s="18">
        <v>24000000</v>
      </c>
      <c r="J335" t="s">
        <v>1313</v>
      </c>
    </row>
    <row r="336" spans="1:10" x14ac:dyDescent="0.25">
      <c r="A336" t="s">
        <v>160</v>
      </c>
      <c r="B336" t="str">
        <f>VLOOKUP(A336,Planilha1!E352:E1150,1,0)</f>
        <v>DES6656</v>
      </c>
      <c r="C336" s="30">
        <v>43233128000108</v>
      </c>
      <c r="D336" t="s">
        <v>159</v>
      </c>
      <c r="E336" t="s">
        <v>1347</v>
      </c>
      <c r="F336" t="s">
        <v>1342</v>
      </c>
      <c r="G336" t="s">
        <v>1350</v>
      </c>
      <c r="H336" s="32">
        <v>45560</v>
      </c>
      <c r="I336" s="18">
        <v>18720000</v>
      </c>
      <c r="J336" t="s">
        <v>1313</v>
      </c>
    </row>
    <row r="337" spans="1:10" x14ac:dyDescent="0.25">
      <c r="A337" t="s">
        <v>330</v>
      </c>
      <c r="B337" t="str">
        <f>VLOOKUP(A337,Planilha1!E353:E1151,1,0)</f>
        <v>DES7288</v>
      </c>
      <c r="C337" s="30">
        <v>43258407000126</v>
      </c>
      <c r="D337" t="s">
        <v>329</v>
      </c>
      <c r="E337" t="s">
        <v>1347</v>
      </c>
      <c r="F337" t="s">
        <v>1351</v>
      </c>
      <c r="G337" t="s">
        <v>1352</v>
      </c>
      <c r="H337" s="32">
        <v>45575</v>
      </c>
      <c r="I337" s="18">
        <v>18720000</v>
      </c>
      <c r="J337" t="s">
        <v>1313</v>
      </c>
    </row>
    <row r="338" spans="1:10" hidden="1" x14ac:dyDescent="0.25">
      <c r="A338" t="s">
        <v>1018</v>
      </c>
      <c r="B338" t="str">
        <f>VLOOKUP(A338,Planilha1!E354:E1152,1,0)</f>
        <v>DES8987</v>
      </c>
      <c r="C338" s="30">
        <v>43450926000191</v>
      </c>
      <c r="D338" t="s">
        <v>1017</v>
      </c>
      <c r="E338" t="s">
        <v>1347</v>
      </c>
      <c r="F338" t="s">
        <v>1358</v>
      </c>
      <c r="G338" t="s">
        <v>1461</v>
      </c>
      <c r="H338" s="17">
        <v>45732</v>
      </c>
      <c r="I338" s="18">
        <v>30960000</v>
      </c>
      <c r="J338" t="s">
        <v>1313</v>
      </c>
    </row>
    <row r="339" spans="1:10" x14ac:dyDescent="0.25">
      <c r="A339" t="s">
        <v>496</v>
      </c>
      <c r="B339" t="str">
        <f>VLOOKUP(A339,Planilha1!E355:E1153,1,0)</f>
        <v>DES7757</v>
      </c>
      <c r="C339" s="30">
        <v>43509825000149</v>
      </c>
      <c r="D339" t="s">
        <v>495</v>
      </c>
      <c r="E339" t="s">
        <v>1347</v>
      </c>
      <c r="F339" t="s">
        <v>1351</v>
      </c>
      <c r="G339" t="s">
        <v>1352</v>
      </c>
      <c r="H339" s="32">
        <v>45610</v>
      </c>
      <c r="I339" s="18">
        <v>17280000</v>
      </c>
      <c r="J339" t="s">
        <v>1313</v>
      </c>
    </row>
    <row r="340" spans="1:10" x14ac:dyDescent="0.25">
      <c r="A340" t="s">
        <v>321</v>
      </c>
      <c r="B340" t="str">
        <f>VLOOKUP(A340,Planilha1!E356:E1154,1,0)</f>
        <v>DES7299</v>
      </c>
      <c r="C340" s="30">
        <v>43533780000148</v>
      </c>
      <c r="D340" t="s">
        <v>320</v>
      </c>
      <c r="E340" t="s">
        <v>1347</v>
      </c>
      <c r="F340" t="s">
        <v>1351</v>
      </c>
      <c r="G340" t="s">
        <v>1352</v>
      </c>
      <c r="H340" s="32">
        <v>45574</v>
      </c>
      <c r="I340" s="18">
        <v>18720000</v>
      </c>
      <c r="J340" t="s">
        <v>1313</v>
      </c>
    </row>
    <row r="341" spans="1:10" x14ac:dyDescent="0.25">
      <c r="A341" t="s">
        <v>322</v>
      </c>
      <c r="B341" t="str">
        <f>VLOOKUP(A341,Planilha1!E357:E1155,1,0)</f>
        <v>DES7300</v>
      </c>
      <c r="C341" s="30">
        <v>43533780000148</v>
      </c>
      <c r="D341" t="s">
        <v>320</v>
      </c>
      <c r="E341" t="s">
        <v>1347</v>
      </c>
      <c r="F341" t="s">
        <v>1351</v>
      </c>
      <c r="G341" t="s">
        <v>1352</v>
      </c>
      <c r="H341" s="32">
        <v>45574</v>
      </c>
      <c r="I341" s="18">
        <v>17280000</v>
      </c>
      <c r="J341" t="s">
        <v>1313</v>
      </c>
    </row>
    <row r="342" spans="1:10" x14ac:dyDescent="0.25">
      <c r="A342" t="s">
        <v>194</v>
      </c>
      <c r="B342" t="str">
        <f>VLOOKUP(A342,Planilha1!E358:E1156,1,0)</f>
        <v>DES6568</v>
      </c>
      <c r="C342" s="30">
        <v>43540067000121</v>
      </c>
      <c r="D342" t="s">
        <v>193</v>
      </c>
      <c r="E342" t="s">
        <v>1347</v>
      </c>
      <c r="F342" t="s">
        <v>1342</v>
      </c>
      <c r="G342" t="s">
        <v>1350</v>
      </c>
      <c r="H342" s="32">
        <v>45567</v>
      </c>
      <c r="I342" s="18">
        <v>28800000</v>
      </c>
      <c r="J342" t="s">
        <v>1313</v>
      </c>
    </row>
    <row r="343" spans="1:10" x14ac:dyDescent="0.25">
      <c r="A343" t="s">
        <v>99</v>
      </c>
      <c r="B343" t="str">
        <f>VLOOKUP(A343,Planilha1!E359:E1157,1,0)</f>
        <v>DES6480</v>
      </c>
      <c r="C343" s="30">
        <v>43784161000126</v>
      </c>
      <c r="D343" t="s">
        <v>98</v>
      </c>
      <c r="E343" t="s">
        <v>1347</v>
      </c>
      <c r="F343" t="s">
        <v>1342</v>
      </c>
      <c r="G343" t="s">
        <v>1348</v>
      </c>
      <c r="H343" s="32">
        <v>45552</v>
      </c>
      <c r="I343" s="18">
        <v>89760000</v>
      </c>
      <c r="J343" t="s">
        <v>1313</v>
      </c>
    </row>
    <row r="344" spans="1:10" x14ac:dyDescent="0.25">
      <c r="A344" t="s">
        <v>123</v>
      </c>
      <c r="B344" t="str">
        <f>VLOOKUP(A344,Planilha1!E360:E1158,1,0)</f>
        <v>DES6837</v>
      </c>
      <c r="C344" s="30">
        <v>43784161000126</v>
      </c>
      <c r="D344" t="s">
        <v>98</v>
      </c>
      <c r="E344" t="s">
        <v>1347</v>
      </c>
      <c r="F344" t="s">
        <v>1351</v>
      </c>
      <c r="G344" t="s">
        <v>1352</v>
      </c>
      <c r="H344" s="32">
        <v>45555</v>
      </c>
      <c r="I344" s="18">
        <v>28800000</v>
      </c>
      <c r="J344" t="s">
        <v>1313</v>
      </c>
    </row>
    <row r="345" spans="1:10" x14ac:dyDescent="0.25">
      <c r="A345" t="s">
        <v>369</v>
      </c>
      <c r="B345" t="str">
        <f>VLOOKUP(A345,Planilha1!E361:E1159,1,0)</f>
        <v>DES7317</v>
      </c>
      <c r="C345" s="30">
        <v>43786500000103</v>
      </c>
      <c r="D345" t="s">
        <v>368</v>
      </c>
      <c r="E345" t="s">
        <v>1347</v>
      </c>
      <c r="F345" t="s">
        <v>1351</v>
      </c>
      <c r="G345" t="s">
        <v>1352</v>
      </c>
      <c r="H345" s="32">
        <v>45577</v>
      </c>
      <c r="I345" s="18">
        <v>17280000</v>
      </c>
      <c r="J345" t="s">
        <v>1313</v>
      </c>
    </row>
    <row r="346" spans="1:10" hidden="1" x14ac:dyDescent="0.25">
      <c r="A346" t="s">
        <v>1222</v>
      </c>
      <c r="B346" t="str">
        <f>VLOOKUP(A346,Planilha1!E362:E1160,1,0)</f>
        <v>DIS943</v>
      </c>
      <c r="C346" s="30">
        <v>43786500000103</v>
      </c>
      <c r="D346" t="s">
        <v>368</v>
      </c>
      <c r="F346" t="s">
        <v>1210</v>
      </c>
      <c r="G346" t="s">
        <v>1210</v>
      </c>
      <c r="H346" s="17">
        <v>45824</v>
      </c>
      <c r="I346" s="18"/>
      <c r="J346" t="s">
        <v>1313</v>
      </c>
    </row>
    <row r="347" spans="1:10" x14ac:dyDescent="0.25">
      <c r="A347" t="s">
        <v>583</v>
      </c>
      <c r="B347" t="str">
        <f>VLOOKUP(A347,Planilha1!E363:E1161,1,0)</f>
        <v>DES7658</v>
      </c>
      <c r="C347" s="30">
        <v>43787178000137</v>
      </c>
      <c r="D347" t="s">
        <v>268</v>
      </c>
      <c r="E347" t="s">
        <v>1347</v>
      </c>
      <c r="F347" t="s">
        <v>1351</v>
      </c>
      <c r="G347" t="s">
        <v>1352</v>
      </c>
      <c r="H347" s="32">
        <v>45623</v>
      </c>
      <c r="I347" s="18">
        <v>18720000</v>
      </c>
      <c r="J347" t="s">
        <v>1313</v>
      </c>
    </row>
    <row r="348" spans="1:10" hidden="1" x14ac:dyDescent="0.25">
      <c r="A348" t="s">
        <v>825</v>
      </c>
      <c r="B348" t="str">
        <f>VLOOKUP(A348,Planilha1!E364:E1162,1,0)</f>
        <v>DES8454</v>
      </c>
      <c r="C348" s="30">
        <v>43812075000180</v>
      </c>
      <c r="D348" t="s">
        <v>824</v>
      </c>
      <c r="E348" t="s">
        <v>1347</v>
      </c>
      <c r="F348" t="s">
        <v>1445</v>
      </c>
      <c r="G348" t="s">
        <v>1446</v>
      </c>
      <c r="H348" s="17">
        <v>45674</v>
      </c>
      <c r="I348" s="18">
        <v>27360000</v>
      </c>
      <c r="J348" t="s">
        <v>1313</v>
      </c>
    </row>
    <row r="349" spans="1:10" x14ac:dyDescent="0.25">
      <c r="A349" t="s">
        <v>340</v>
      </c>
      <c r="B349" t="str">
        <f>VLOOKUP(A349,Planilha1!E365:E1163,1,0)</f>
        <v>DES7318</v>
      </c>
      <c r="C349" s="30">
        <v>43831097000197</v>
      </c>
      <c r="D349" t="s">
        <v>339</v>
      </c>
      <c r="E349" t="s">
        <v>1347</v>
      </c>
      <c r="F349" t="s">
        <v>1351</v>
      </c>
      <c r="G349" t="s">
        <v>1352</v>
      </c>
      <c r="H349" s="32">
        <v>45576</v>
      </c>
      <c r="I349" s="18">
        <v>18720000</v>
      </c>
      <c r="J349" t="s">
        <v>1313</v>
      </c>
    </row>
    <row r="350" spans="1:10" x14ac:dyDescent="0.25">
      <c r="A350" t="s">
        <v>196</v>
      </c>
      <c r="B350" t="str">
        <f>VLOOKUP(A350,Planilha1!E366:E1164,1,0)</f>
        <v>DES6642</v>
      </c>
      <c r="C350" s="30">
        <v>43894191000195</v>
      </c>
      <c r="D350" t="s">
        <v>195</v>
      </c>
      <c r="E350" t="s">
        <v>1347</v>
      </c>
      <c r="F350" t="s">
        <v>1342</v>
      </c>
      <c r="G350" t="s">
        <v>1350</v>
      </c>
      <c r="H350" s="32">
        <v>45567</v>
      </c>
      <c r="I350" s="18">
        <v>18720000</v>
      </c>
      <c r="J350" t="s">
        <v>1313</v>
      </c>
    </row>
    <row r="351" spans="1:10" hidden="1" x14ac:dyDescent="0.25">
      <c r="A351" t="s">
        <v>1007</v>
      </c>
      <c r="B351" t="str">
        <f>VLOOKUP(A351,Planilha1!E367:E1165,1,0)</f>
        <v>DES8957</v>
      </c>
      <c r="C351" s="30">
        <v>43903818000127</v>
      </c>
      <c r="D351" t="s">
        <v>1006</v>
      </c>
      <c r="E351" t="s">
        <v>1347</v>
      </c>
      <c r="F351" t="s">
        <v>1459</v>
      </c>
      <c r="G351" t="s">
        <v>1460</v>
      </c>
      <c r="H351" s="17">
        <v>45732</v>
      </c>
      <c r="I351" s="18">
        <v>25200000</v>
      </c>
      <c r="J351" t="s">
        <v>1313</v>
      </c>
    </row>
    <row r="352" spans="1:10" hidden="1" x14ac:dyDescent="0.25">
      <c r="A352" t="s">
        <v>1058</v>
      </c>
      <c r="B352" t="str">
        <f>VLOOKUP(A352,Planilha1!E368:E1166,1,0)</f>
        <v>DES8990</v>
      </c>
      <c r="C352" s="30">
        <v>44170184000103</v>
      </c>
      <c r="D352" t="s">
        <v>1057</v>
      </c>
      <c r="E352" t="s">
        <v>1347</v>
      </c>
      <c r="F352" t="s">
        <v>1358</v>
      </c>
      <c r="G352" t="s">
        <v>1461</v>
      </c>
      <c r="H352" s="17">
        <v>45751</v>
      </c>
      <c r="I352" s="18">
        <v>23760000</v>
      </c>
      <c r="J352" t="s">
        <v>1313</v>
      </c>
    </row>
    <row r="353" spans="1:10" x14ac:dyDescent="0.25">
      <c r="A353" t="s">
        <v>200</v>
      </c>
      <c r="B353" t="str">
        <f>VLOOKUP(A353,Planilha1!E369:E1167,1,0)</f>
        <v>DES7083</v>
      </c>
      <c r="C353" s="30">
        <v>44270658000199</v>
      </c>
      <c r="D353" t="s">
        <v>178</v>
      </c>
      <c r="E353" t="s">
        <v>1347</v>
      </c>
      <c r="F353" t="s">
        <v>1351</v>
      </c>
      <c r="G353" t="s">
        <v>1352</v>
      </c>
      <c r="H353" s="32">
        <v>45567</v>
      </c>
      <c r="I353" s="18">
        <v>8640000</v>
      </c>
      <c r="J353" t="s">
        <v>1313</v>
      </c>
    </row>
    <row r="354" spans="1:10" x14ac:dyDescent="0.25">
      <c r="A354" t="s">
        <v>199</v>
      </c>
      <c r="B354" t="str">
        <f>VLOOKUP(A354,Planilha1!E370:E1168,1,0)</f>
        <v>DES7082</v>
      </c>
      <c r="C354" s="30">
        <v>44270658000199</v>
      </c>
      <c r="D354" t="s">
        <v>178</v>
      </c>
      <c r="E354" t="s">
        <v>1347</v>
      </c>
      <c r="F354" t="s">
        <v>1351</v>
      </c>
      <c r="G354" t="s">
        <v>1352</v>
      </c>
      <c r="H354" s="32">
        <v>45567</v>
      </c>
      <c r="I354" s="18">
        <v>9360000</v>
      </c>
      <c r="J354" t="s">
        <v>1313</v>
      </c>
    </row>
    <row r="355" spans="1:10" hidden="1" x14ac:dyDescent="0.25">
      <c r="A355" t="s">
        <v>1122</v>
      </c>
      <c r="B355" t="str">
        <f>VLOOKUP(A355,Planilha1!E371:E1169,1,0)</f>
        <v>DES9603</v>
      </c>
      <c r="C355" s="30">
        <v>44270658000199</v>
      </c>
      <c r="D355" t="s">
        <v>178</v>
      </c>
      <c r="E355" t="s">
        <v>1347</v>
      </c>
      <c r="F355" t="s">
        <v>1472</v>
      </c>
      <c r="G355" t="s">
        <v>1473</v>
      </c>
      <c r="H355" s="17">
        <v>45775</v>
      </c>
      <c r="I355" s="18">
        <v>20880000</v>
      </c>
      <c r="J355" t="s">
        <v>1313</v>
      </c>
    </row>
    <row r="356" spans="1:10" hidden="1" x14ac:dyDescent="0.25">
      <c r="A356" t="s">
        <v>1209</v>
      </c>
      <c r="B356" t="str">
        <f>VLOOKUP(A356,Planilha1!E372:E1170,1,0)</f>
        <v>DIS1038</v>
      </c>
      <c r="C356" s="30">
        <v>44270658000199</v>
      </c>
      <c r="D356" t="s">
        <v>178</v>
      </c>
      <c r="F356" t="s">
        <v>1210</v>
      </c>
      <c r="G356" t="s">
        <v>1210</v>
      </c>
      <c r="H356" s="17">
        <v>45817</v>
      </c>
      <c r="I356" s="18"/>
      <c r="J356" t="s">
        <v>1313</v>
      </c>
    </row>
    <row r="357" spans="1:10" x14ac:dyDescent="0.25">
      <c r="A357" t="s">
        <v>109</v>
      </c>
      <c r="B357" t="str">
        <f>VLOOKUP(A357,Planilha1!E373:E1171,1,0)</f>
        <v>DES6804</v>
      </c>
      <c r="C357" s="30">
        <v>44457822000171</v>
      </c>
      <c r="D357" t="s">
        <v>108</v>
      </c>
      <c r="E357" t="s">
        <v>1347</v>
      </c>
      <c r="F357" t="s">
        <v>1351</v>
      </c>
      <c r="G357" t="s">
        <v>1352</v>
      </c>
      <c r="H357" s="32">
        <v>45555</v>
      </c>
      <c r="I357" s="18">
        <v>17280000</v>
      </c>
      <c r="J357" t="s">
        <v>1313</v>
      </c>
    </row>
    <row r="358" spans="1:10" x14ac:dyDescent="0.25">
      <c r="A358" t="s">
        <v>128</v>
      </c>
      <c r="B358" t="str">
        <f>VLOOKUP(A358,Planilha1!E374:E1172,1,0)</f>
        <v>DES6805</v>
      </c>
      <c r="C358" s="30">
        <v>44457822000171</v>
      </c>
      <c r="D358" t="s">
        <v>108</v>
      </c>
      <c r="E358" t="s">
        <v>1347</v>
      </c>
      <c r="F358" t="s">
        <v>1351</v>
      </c>
      <c r="G358" t="s">
        <v>1352</v>
      </c>
      <c r="H358" s="32">
        <v>45556</v>
      </c>
      <c r="I358" s="18">
        <v>18720000</v>
      </c>
      <c r="J358" t="s">
        <v>1313</v>
      </c>
    </row>
    <row r="359" spans="1:10" hidden="1" x14ac:dyDescent="0.25">
      <c r="A359" t="s">
        <v>11</v>
      </c>
      <c r="B359" t="str">
        <f>VLOOKUP(A359,Planilha1!E375:E1173,1,0)</f>
        <v>DES7892</v>
      </c>
      <c r="C359" s="30">
        <v>44528978000104</v>
      </c>
      <c r="D359" t="s">
        <v>10</v>
      </c>
      <c r="E359" t="s">
        <v>1347</v>
      </c>
      <c r="F359" t="s">
        <v>187</v>
      </c>
      <c r="G359" t="s">
        <v>1368</v>
      </c>
      <c r="H359" s="17">
        <v>45659</v>
      </c>
      <c r="I359" s="18">
        <v>18720000</v>
      </c>
      <c r="J359" t="s">
        <v>1313</v>
      </c>
    </row>
    <row r="360" spans="1:10" x14ac:dyDescent="0.25">
      <c r="A360" t="s">
        <v>572</v>
      </c>
      <c r="B360" t="str">
        <f>VLOOKUP(A360,Planilha1!E376:E1174,1,0)</f>
        <v>DES7683</v>
      </c>
      <c r="C360" s="30">
        <v>44550585000199</v>
      </c>
      <c r="D360" t="s">
        <v>531</v>
      </c>
      <c r="E360" t="s">
        <v>1347</v>
      </c>
      <c r="F360" t="s">
        <v>1351</v>
      </c>
      <c r="G360" t="s">
        <v>1352</v>
      </c>
      <c r="H360" s="32">
        <v>45621</v>
      </c>
      <c r="I360" s="18">
        <v>17280000</v>
      </c>
      <c r="J360" t="s">
        <v>1313</v>
      </c>
    </row>
    <row r="361" spans="1:10" x14ac:dyDescent="0.25">
      <c r="A361" t="s">
        <v>532</v>
      </c>
      <c r="B361" t="str">
        <f>VLOOKUP(A361,Planilha1!E377:E1175,1,0)</f>
        <v>DES7684</v>
      </c>
      <c r="C361" s="30">
        <v>44550585000199</v>
      </c>
      <c r="D361" t="s">
        <v>531</v>
      </c>
      <c r="E361" t="s">
        <v>1347</v>
      </c>
      <c r="F361" t="s">
        <v>1351</v>
      </c>
      <c r="G361" t="s">
        <v>1352</v>
      </c>
      <c r="H361" s="32">
        <v>45614</v>
      </c>
      <c r="I361" s="18">
        <v>18720000</v>
      </c>
      <c r="J361" t="s">
        <v>1313</v>
      </c>
    </row>
    <row r="362" spans="1:10" hidden="1" x14ac:dyDescent="0.25">
      <c r="A362" t="s">
        <v>724</v>
      </c>
      <c r="B362" t="str">
        <f>VLOOKUP(A362,Planilha1!E378:E1176,1,0)</f>
        <v>DES7365</v>
      </c>
      <c r="C362" s="30">
        <v>44705053000183</v>
      </c>
      <c r="D362" t="s">
        <v>723</v>
      </c>
      <c r="E362" t="s">
        <v>1347</v>
      </c>
      <c r="F362" t="s">
        <v>1351</v>
      </c>
      <c r="G362" t="s">
        <v>1352</v>
      </c>
      <c r="H362" s="17">
        <v>45645</v>
      </c>
      <c r="I362" s="18">
        <v>20880000</v>
      </c>
      <c r="J362" t="s">
        <v>1313</v>
      </c>
    </row>
    <row r="363" spans="1:10" hidden="1" x14ac:dyDescent="0.25">
      <c r="A363" t="s">
        <v>1236</v>
      </c>
      <c r="B363" t="str">
        <f>VLOOKUP(A363,Planilha1!E379:E1177,1,0)</f>
        <v>DIS1055</v>
      </c>
      <c r="C363" s="30">
        <v>44705053000183</v>
      </c>
      <c r="D363" t="s">
        <v>723</v>
      </c>
      <c r="F363" t="s">
        <v>1210</v>
      </c>
      <c r="G363" t="s">
        <v>1210</v>
      </c>
      <c r="H363" s="17">
        <v>45824</v>
      </c>
      <c r="I363" s="18"/>
      <c r="J363" t="s">
        <v>1313</v>
      </c>
    </row>
    <row r="364" spans="1:10" hidden="1" x14ac:dyDescent="0.25">
      <c r="A364" t="s">
        <v>925</v>
      </c>
      <c r="B364" t="str">
        <f>VLOOKUP(A364,Planilha1!E380:E1178,1,0)</f>
        <v>DES7540</v>
      </c>
      <c r="C364" s="30">
        <v>44867296000118</v>
      </c>
      <c r="D364" t="s">
        <v>924</v>
      </c>
      <c r="E364" t="s">
        <v>1347</v>
      </c>
      <c r="F364" t="s">
        <v>1351</v>
      </c>
      <c r="G364" t="s">
        <v>1352</v>
      </c>
      <c r="H364" s="17">
        <v>45713</v>
      </c>
      <c r="I364" s="18">
        <v>25200000</v>
      </c>
      <c r="J364" t="s">
        <v>1313</v>
      </c>
    </row>
    <row r="365" spans="1:10" x14ac:dyDescent="0.25">
      <c r="A365" t="s">
        <v>500</v>
      </c>
      <c r="B365" t="str">
        <f>VLOOKUP(A365,Planilha1!E381:E1179,1,0)</f>
        <v>DES7766</v>
      </c>
      <c r="C365" s="30">
        <v>44932602000152</v>
      </c>
      <c r="D365" t="s">
        <v>499</v>
      </c>
      <c r="E365" t="s">
        <v>1347</v>
      </c>
      <c r="F365" t="s">
        <v>1351</v>
      </c>
      <c r="G365" t="s">
        <v>1352</v>
      </c>
      <c r="H365" s="32">
        <v>45610</v>
      </c>
      <c r="I365" s="18">
        <v>18720000</v>
      </c>
      <c r="J365" t="s">
        <v>1313</v>
      </c>
    </row>
    <row r="366" spans="1:10" hidden="1" x14ac:dyDescent="0.25">
      <c r="A366" t="s">
        <v>865</v>
      </c>
      <c r="B366" t="str">
        <f>VLOOKUP(A366,Planilha1!E382:E1180,1,0)</f>
        <v>DES8463</v>
      </c>
      <c r="C366" s="30">
        <v>44932602000152</v>
      </c>
      <c r="D366" t="s">
        <v>499</v>
      </c>
      <c r="E366" t="s">
        <v>1347</v>
      </c>
      <c r="F366" t="s">
        <v>1445</v>
      </c>
      <c r="G366" t="s">
        <v>1446</v>
      </c>
      <c r="H366" s="17">
        <v>45700</v>
      </c>
      <c r="I366" s="18">
        <v>17280000</v>
      </c>
      <c r="J366" t="s">
        <v>1313</v>
      </c>
    </row>
    <row r="367" spans="1:10" hidden="1" x14ac:dyDescent="0.25">
      <c r="A367" t="s">
        <v>1206</v>
      </c>
      <c r="B367" t="str">
        <f>VLOOKUP(A367,Planilha1!E383:E1181,1,0)</f>
        <v>DES9602</v>
      </c>
      <c r="C367" s="30">
        <v>44932602000152</v>
      </c>
      <c r="D367" t="s">
        <v>499</v>
      </c>
      <c r="E367" t="s">
        <v>1347</v>
      </c>
      <c r="F367" t="s">
        <v>1472</v>
      </c>
      <c r="G367" t="s">
        <v>1473</v>
      </c>
      <c r="H367" s="17">
        <v>45813</v>
      </c>
      <c r="I367" s="18">
        <v>20880000</v>
      </c>
      <c r="J367" t="s">
        <v>1313</v>
      </c>
    </row>
    <row r="368" spans="1:10" hidden="1" x14ac:dyDescent="0.25">
      <c r="A368" t="s">
        <v>1233</v>
      </c>
      <c r="B368" t="str">
        <f>VLOOKUP(A368,Planilha1!E384:E1182,1,0)</f>
        <v>DIS1039</v>
      </c>
      <c r="C368" s="30">
        <v>44932602000152</v>
      </c>
      <c r="D368" t="s">
        <v>499</v>
      </c>
      <c r="F368" t="s">
        <v>1210</v>
      </c>
      <c r="G368" t="s">
        <v>1210</v>
      </c>
      <c r="H368" s="17">
        <v>45824</v>
      </c>
      <c r="I368" s="18"/>
      <c r="J368" t="s">
        <v>1313</v>
      </c>
    </row>
    <row r="369" spans="1:10" x14ac:dyDescent="0.25">
      <c r="A369" t="s">
        <v>675</v>
      </c>
      <c r="B369" t="str">
        <f>VLOOKUP(A369,Planilha1!E385:E1183,1,0)</f>
        <v>DES8279</v>
      </c>
      <c r="C369" s="30">
        <v>44979942000139</v>
      </c>
      <c r="D369" t="s">
        <v>674</v>
      </c>
      <c r="E369" t="s">
        <v>1347</v>
      </c>
      <c r="F369" t="s">
        <v>1312</v>
      </c>
      <c r="G369" t="s">
        <v>1430</v>
      </c>
      <c r="H369" s="32">
        <v>45641</v>
      </c>
      <c r="I369" s="18">
        <v>18720000</v>
      </c>
      <c r="J369" t="s">
        <v>1313</v>
      </c>
    </row>
    <row r="370" spans="1:10" x14ac:dyDescent="0.25">
      <c r="A370" t="s">
        <v>421</v>
      </c>
      <c r="B370" t="str">
        <f>VLOOKUP(A370,Planilha1!E386:E1184,1,0)</f>
        <v>DES7237</v>
      </c>
      <c r="C370" s="30">
        <v>45026389000182</v>
      </c>
      <c r="D370" t="s">
        <v>420</v>
      </c>
      <c r="E370" t="s">
        <v>1347</v>
      </c>
      <c r="F370" t="s">
        <v>1351</v>
      </c>
      <c r="G370" t="s">
        <v>1352</v>
      </c>
      <c r="H370" s="32">
        <v>45582</v>
      </c>
      <c r="I370" s="18">
        <v>18720000</v>
      </c>
      <c r="J370" t="s">
        <v>1313</v>
      </c>
    </row>
    <row r="371" spans="1:10" hidden="1" x14ac:dyDescent="0.25">
      <c r="A371" t="s">
        <v>843</v>
      </c>
      <c r="B371" t="str">
        <f>VLOOKUP(A371,Planilha1!E387:E1185,1,0)</f>
        <v>DES7941</v>
      </c>
      <c r="C371" s="30">
        <v>45414699000174</v>
      </c>
      <c r="D371" t="s">
        <v>842</v>
      </c>
      <c r="E371" t="s">
        <v>1347</v>
      </c>
      <c r="F371" t="s">
        <v>1389</v>
      </c>
      <c r="G371" t="s">
        <v>1390</v>
      </c>
      <c r="H371" s="17">
        <v>45705</v>
      </c>
      <c r="I371" s="18">
        <v>24000000</v>
      </c>
      <c r="J371" t="s">
        <v>1313</v>
      </c>
    </row>
    <row r="372" spans="1:10" x14ac:dyDescent="0.25">
      <c r="A372" t="s">
        <v>526</v>
      </c>
      <c r="B372" t="str">
        <f>VLOOKUP(A372,Planilha1!E388:E1186,1,0)</f>
        <v>DES7686</v>
      </c>
      <c r="C372" s="30">
        <v>45456984000158</v>
      </c>
      <c r="D372" t="s">
        <v>525</v>
      </c>
      <c r="E372" t="s">
        <v>1347</v>
      </c>
      <c r="F372" t="s">
        <v>1351</v>
      </c>
      <c r="G372" t="s">
        <v>1352</v>
      </c>
      <c r="H372" s="32">
        <v>45613</v>
      </c>
      <c r="I372" s="18">
        <v>17280000</v>
      </c>
      <c r="J372" t="s">
        <v>1313</v>
      </c>
    </row>
    <row r="373" spans="1:10" x14ac:dyDescent="0.25">
      <c r="A373" t="s">
        <v>375</v>
      </c>
      <c r="B373" t="str">
        <f>VLOOKUP(A373,Planilha1!E389:E1187,1,0)</f>
        <v>DES7334</v>
      </c>
      <c r="C373" s="30">
        <v>45565127000196</v>
      </c>
      <c r="D373" t="s">
        <v>374</v>
      </c>
      <c r="E373" t="s">
        <v>1347</v>
      </c>
      <c r="F373" t="s">
        <v>1351</v>
      </c>
      <c r="G373" t="s">
        <v>1352</v>
      </c>
      <c r="H373" s="32">
        <v>45577</v>
      </c>
      <c r="I373" s="18">
        <v>20880000</v>
      </c>
      <c r="J373" t="s">
        <v>1313</v>
      </c>
    </row>
    <row r="374" spans="1:10" hidden="1" x14ac:dyDescent="0.25">
      <c r="A374" t="s">
        <v>949</v>
      </c>
      <c r="B374" t="str">
        <f>VLOOKUP(A374,Planilha1!E390:E1188,1,0)</f>
        <v>DES7343</v>
      </c>
      <c r="C374" s="30">
        <v>45602878000135</v>
      </c>
      <c r="D374" t="s">
        <v>948</v>
      </c>
      <c r="E374" t="s">
        <v>1347</v>
      </c>
      <c r="F374" t="s">
        <v>1351</v>
      </c>
      <c r="G374" t="s">
        <v>1352</v>
      </c>
      <c r="H374" s="17">
        <v>45721</v>
      </c>
      <c r="I374" s="18">
        <v>28800000</v>
      </c>
      <c r="J374" t="s">
        <v>1313</v>
      </c>
    </row>
    <row r="375" spans="1:10" hidden="1" x14ac:dyDescent="0.25">
      <c r="A375" t="s">
        <v>1110</v>
      </c>
      <c r="B375" t="str">
        <f>VLOOKUP(A375,Planilha1!E391:E1189,1,0)</f>
        <v>DES9583</v>
      </c>
      <c r="C375" s="30">
        <v>45646207000176</v>
      </c>
      <c r="D375" t="s">
        <v>1109</v>
      </c>
      <c r="E375" t="s">
        <v>1347</v>
      </c>
      <c r="F375" t="s">
        <v>1472</v>
      </c>
      <c r="G375" t="s">
        <v>1473</v>
      </c>
      <c r="H375" s="17">
        <v>45774</v>
      </c>
      <c r="I375" s="18">
        <v>27360000</v>
      </c>
      <c r="J375" t="s">
        <v>1313</v>
      </c>
    </row>
    <row r="376" spans="1:10" hidden="1" x14ac:dyDescent="0.25">
      <c r="A376" t="s">
        <v>978</v>
      </c>
      <c r="B376" t="str">
        <f>VLOOKUP(A376,Planilha1!E392:E1190,1,0)</f>
        <v>DES7559</v>
      </c>
      <c r="C376" s="30">
        <v>45711166000154</v>
      </c>
      <c r="D376" t="s">
        <v>977</v>
      </c>
      <c r="E376" t="s">
        <v>1347</v>
      </c>
      <c r="F376" t="s">
        <v>1351</v>
      </c>
      <c r="G376" t="s">
        <v>1352</v>
      </c>
      <c r="H376" s="17">
        <v>45730</v>
      </c>
      <c r="I376" s="18">
        <v>24048000</v>
      </c>
      <c r="J376" t="s">
        <v>1313</v>
      </c>
    </row>
    <row r="377" spans="1:10" x14ac:dyDescent="0.25">
      <c r="A377" t="s">
        <v>513</v>
      </c>
      <c r="B377" t="str">
        <f>VLOOKUP(A377,Planilha1!E393:E1191,1,0)</f>
        <v>DES6649</v>
      </c>
      <c r="C377" s="30">
        <v>45718054000125</v>
      </c>
      <c r="D377" t="s">
        <v>512</v>
      </c>
      <c r="E377" t="s">
        <v>1347</v>
      </c>
      <c r="F377" t="s">
        <v>1342</v>
      </c>
      <c r="G377" t="s">
        <v>1350</v>
      </c>
      <c r="H377" s="32">
        <v>45613</v>
      </c>
      <c r="I377" s="18">
        <v>24048000</v>
      </c>
      <c r="J377" t="s">
        <v>1313</v>
      </c>
    </row>
    <row r="378" spans="1:10" x14ac:dyDescent="0.25">
      <c r="A378" t="s">
        <v>498</v>
      </c>
      <c r="B378" t="str">
        <f>VLOOKUP(A378,Planilha1!E394:E1192,1,0)</f>
        <v>DES7760</v>
      </c>
      <c r="C378" s="30">
        <v>45727744000140</v>
      </c>
      <c r="D378" t="s">
        <v>497</v>
      </c>
      <c r="E378" t="s">
        <v>1347</v>
      </c>
      <c r="F378" t="s">
        <v>1351</v>
      </c>
      <c r="G378" t="s">
        <v>1352</v>
      </c>
      <c r="H378" s="32">
        <v>45610</v>
      </c>
      <c r="I378" s="18">
        <v>18720000</v>
      </c>
      <c r="J378" t="s">
        <v>1313</v>
      </c>
    </row>
    <row r="379" spans="1:10" hidden="1" x14ac:dyDescent="0.25">
      <c r="A379" t="s">
        <v>852</v>
      </c>
      <c r="B379" t="str">
        <f>VLOOKUP(A379,Planilha1!E395:E1193,1,0)</f>
        <v>DES8562</v>
      </c>
      <c r="C379" s="30">
        <v>45737498000108</v>
      </c>
      <c r="D379" t="s">
        <v>851</v>
      </c>
      <c r="E379" t="s">
        <v>1347</v>
      </c>
      <c r="F379" t="s">
        <v>1445</v>
      </c>
      <c r="G379" t="s">
        <v>1446</v>
      </c>
      <c r="H379" s="17">
        <v>45695</v>
      </c>
      <c r="I379" s="18">
        <v>24000000</v>
      </c>
      <c r="J379" t="s">
        <v>1313</v>
      </c>
    </row>
    <row r="380" spans="1:10" hidden="1" x14ac:dyDescent="0.25">
      <c r="A380" t="s">
        <v>1188</v>
      </c>
      <c r="B380" t="str">
        <f>VLOOKUP(A380,Planilha1!E396:E1194,1,0)</f>
        <v>DES9638</v>
      </c>
      <c r="C380" s="30">
        <v>45739382000108</v>
      </c>
      <c r="D380" t="s">
        <v>1187</v>
      </c>
      <c r="E380" t="s">
        <v>1347</v>
      </c>
      <c r="F380" t="s">
        <v>1472</v>
      </c>
      <c r="G380" t="s">
        <v>1473</v>
      </c>
      <c r="H380" s="17">
        <v>45785</v>
      </c>
      <c r="I380" s="18">
        <v>20160000</v>
      </c>
      <c r="J380" t="s">
        <v>1313</v>
      </c>
    </row>
    <row r="381" spans="1:10" x14ac:dyDescent="0.25">
      <c r="A381" t="s">
        <v>342</v>
      </c>
      <c r="B381" t="str">
        <f>VLOOKUP(A381,Planilha1!E397:E1195,1,0)</f>
        <v>DES7047</v>
      </c>
      <c r="C381" s="30">
        <v>45739715000107</v>
      </c>
      <c r="D381" t="s">
        <v>341</v>
      </c>
      <c r="E381" t="s">
        <v>1347</v>
      </c>
      <c r="F381" t="s">
        <v>1351</v>
      </c>
      <c r="G381" t="s">
        <v>1352</v>
      </c>
      <c r="H381" s="32">
        <v>45577</v>
      </c>
      <c r="I381" s="18">
        <v>18720000</v>
      </c>
      <c r="J381" t="s">
        <v>1313</v>
      </c>
    </row>
    <row r="382" spans="1:10" x14ac:dyDescent="0.25">
      <c r="A382" t="s">
        <v>391</v>
      </c>
      <c r="B382" t="str">
        <f>VLOOKUP(A382,Planilha1!E398:E1196,1,0)</f>
        <v>DES7048</v>
      </c>
      <c r="C382" s="30">
        <v>45739715000107</v>
      </c>
      <c r="D382" t="s">
        <v>341</v>
      </c>
      <c r="E382" t="s">
        <v>1347</v>
      </c>
      <c r="F382" t="s">
        <v>1351</v>
      </c>
      <c r="G382" t="s">
        <v>1352</v>
      </c>
      <c r="H382" s="32">
        <v>45581</v>
      </c>
      <c r="I382" s="18">
        <v>17280000</v>
      </c>
      <c r="J382" t="s">
        <v>1313</v>
      </c>
    </row>
    <row r="383" spans="1:10" hidden="1" x14ac:dyDescent="0.25">
      <c r="A383" t="s">
        <v>767</v>
      </c>
      <c r="B383" t="str">
        <f>VLOOKUP(A383,Planilha1!E399:E1197,1,0)</f>
        <v>DES7931</v>
      </c>
      <c r="C383" s="30">
        <v>45819119000129</v>
      </c>
      <c r="D383" t="s">
        <v>766</v>
      </c>
      <c r="E383" t="s">
        <v>1347</v>
      </c>
      <c r="F383" t="s">
        <v>1389</v>
      </c>
      <c r="G383" t="s">
        <v>1390</v>
      </c>
      <c r="H383" s="17">
        <v>45650</v>
      </c>
      <c r="I383" s="18">
        <v>20160000</v>
      </c>
      <c r="J383" t="s">
        <v>1313</v>
      </c>
    </row>
    <row r="384" spans="1:10" hidden="1" x14ac:dyDescent="0.25">
      <c r="A384" t="s">
        <v>713</v>
      </c>
      <c r="B384" t="str">
        <f>VLOOKUP(A384,Planilha1!E400:E1198,1,0)</f>
        <v>DES7747</v>
      </c>
      <c r="C384" s="30">
        <v>46057830000156</v>
      </c>
      <c r="D384" t="s">
        <v>712</v>
      </c>
      <c r="E384" t="s">
        <v>1347</v>
      </c>
      <c r="F384" t="s">
        <v>187</v>
      </c>
      <c r="G384" t="s">
        <v>1368</v>
      </c>
      <c r="H384" s="17">
        <v>45643</v>
      </c>
      <c r="I384" s="18">
        <v>24000000</v>
      </c>
      <c r="J384" t="s">
        <v>1313</v>
      </c>
    </row>
    <row r="385" spans="1:10" x14ac:dyDescent="0.25">
      <c r="A385" t="s">
        <v>314</v>
      </c>
      <c r="B385" t="str">
        <f>VLOOKUP(A385,Planilha1!E401:E1199,1,0)</f>
        <v>DES7267</v>
      </c>
      <c r="C385" s="30">
        <v>46065949000170</v>
      </c>
      <c r="D385" t="s">
        <v>313</v>
      </c>
      <c r="E385" t="s">
        <v>1347</v>
      </c>
      <c r="F385" t="s">
        <v>1351</v>
      </c>
      <c r="G385" t="s">
        <v>1352</v>
      </c>
      <c r="H385" s="32">
        <v>45574</v>
      </c>
      <c r="I385" s="18">
        <v>44880000</v>
      </c>
      <c r="J385" t="s">
        <v>1313</v>
      </c>
    </row>
    <row r="386" spans="1:10" x14ac:dyDescent="0.25">
      <c r="A386" t="s">
        <v>611</v>
      </c>
      <c r="B386" t="str">
        <f>VLOOKUP(A386,Planilha1!E402:E1200,1,0)</f>
        <v>DES8042</v>
      </c>
      <c r="C386" s="30">
        <v>46128130000105</v>
      </c>
      <c r="D386" t="s">
        <v>610</v>
      </c>
      <c r="E386" t="s">
        <v>1347</v>
      </c>
      <c r="F386" t="s">
        <v>1389</v>
      </c>
      <c r="G386" t="s">
        <v>1390</v>
      </c>
      <c r="H386" s="32">
        <v>45624</v>
      </c>
      <c r="I386" s="18">
        <v>25200000</v>
      </c>
      <c r="J386" t="s">
        <v>1313</v>
      </c>
    </row>
    <row r="387" spans="1:10" x14ac:dyDescent="0.25">
      <c r="A387" t="s">
        <v>177</v>
      </c>
      <c r="B387" t="str">
        <f>VLOOKUP(A387,Planilha1!E403:E1201,1,0)</f>
        <v>DES6644</v>
      </c>
      <c r="C387" s="30">
        <v>46285210000174</v>
      </c>
      <c r="D387" t="s">
        <v>175</v>
      </c>
      <c r="E387" t="s">
        <v>1347</v>
      </c>
      <c r="F387" t="s">
        <v>1342</v>
      </c>
      <c r="G387" t="s">
        <v>1350</v>
      </c>
      <c r="H387" s="32">
        <v>45562</v>
      </c>
      <c r="I387" s="18">
        <v>20160000</v>
      </c>
      <c r="J387" t="s">
        <v>1313</v>
      </c>
    </row>
    <row r="388" spans="1:10" hidden="1" x14ac:dyDescent="0.25">
      <c r="A388" t="s">
        <v>992</v>
      </c>
      <c r="B388" t="str">
        <f>VLOOKUP(A388,Planilha1!E404:E1202,1,0)</f>
        <v>DES7533</v>
      </c>
      <c r="C388" s="30">
        <v>46291541000117</v>
      </c>
      <c r="D388" t="s">
        <v>991</v>
      </c>
      <c r="E388" t="s">
        <v>1347</v>
      </c>
      <c r="F388" t="s">
        <v>1351</v>
      </c>
      <c r="G388" t="s">
        <v>1352</v>
      </c>
      <c r="H388" s="17">
        <v>45731</v>
      </c>
      <c r="I388" s="18">
        <v>20880000</v>
      </c>
      <c r="J388" t="s">
        <v>1313</v>
      </c>
    </row>
    <row r="389" spans="1:10" x14ac:dyDescent="0.25">
      <c r="A389" t="s">
        <v>625</v>
      </c>
      <c r="B389" t="str">
        <f>VLOOKUP(A389,Planilha1!E405:E1203,1,0)</f>
        <v>DES8026</v>
      </c>
      <c r="C389" s="30">
        <v>46449579000175</v>
      </c>
      <c r="D389" t="s">
        <v>1417</v>
      </c>
      <c r="E389" t="s">
        <v>1347</v>
      </c>
      <c r="F389" t="s">
        <v>1389</v>
      </c>
      <c r="G389" t="s">
        <v>1390</v>
      </c>
      <c r="H389" s="32">
        <v>45630</v>
      </c>
      <c r="I389" s="18">
        <v>23760000</v>
      </c>
      <c r="J389" t="s">
        <v>1313</v>
      </c>
    </row>
    <row r="390" spans="1:10" hidden="1" x14ac:dyDescent="0.25">
      <c r="A390" t="s">
        <v>1084</v>
      </c>
      <c r="B390" t="str">
        <f>VLOOKUP(A390,Planilha1!E406:E1204,1,0)</f>
        <v>DES9397</v>
      </c>
      <c r="C390" s="30">
        <v>46450386000134</v>
      </c>
      <c r="D390" t="s">
        <v>1083</v>
      </c>
      <c r="E390" t="s">
        <v>1347</v>
      </c>
      <c r="F390" t="s">
        <v>1419</v>
      </c>
      <c r="G390" t="s">
        <v>1420</v>
      </c>
      <c r="H390" s="17">
        <v>45757</v>
      </c>
      <c r="I390" s="18">
        <v>18720000</v>
      </c>
      <c r="J390" t="s">
        <v>1313</v>
      </c>
    </row>
    <row r="391" spans="1:10" x14ac:dyDescent="0.25">
      <c r="A391" t="s">
        <v>516</v>
      </c>
      <c r="B391" t="str">
        <f>VLOOKUP(A391,Planilha1!E407:E1205,1,0)</f>
        <v>DES7409</v>
      </c>
      <c r="C391" s="30">
        <v>46545747000126</v>
      </c>
      <c r="D391" t="s">
        <v>515</v>
      </c>
      <c r="E391" t="s">
        <v>1347</v>
      </c>
      <c r="F391" t="s">
        <v>1351</v>
      </c>
      <c r="G391" t="s">
        <v>1352</v>
      </c>
      <c r="H391" s="32">
        <v>45613</v>
      </c>
      <c r="I391" s="18">
        <v>29520000</v>
      </c>
      <c r="J391" t="s">
        <v>1313</v>
      </c>
    </row>
    <row r="392" spans="1:10" hidden="1" x14ac:dyDescent="0.25">
      <c r="A392" t="s">
        <v>745</v>
      </c>
      <c r="B392" t="str">
        <f>VLOOKUP(A392,Planilha1!E408:E1206,1,0)</f>
        <v>DES7910</v>
      </c>
      <c r="C392" s="30">
        <v>46557762000194</v>
      </c>
      <c r="D392" t="s">
        <v>744</v>
      </c>
      <c r="E392" t="s">
        <v>1347</v>
      </c>
      <c r="F392" t="s">
        <v>1389</v>
      </c>
      <c r="G392" t="s">
        <v>1390</v>
      </c>
      <c r="H392" s="17">
        <v>45646</v>
      </c>
      <c r="I392" s="18">
        <v>18720000</v>
      </c>
      <c r="J392" t="s">
        <v>1313</v>
      </c>
    </row>
    <row r="393" spans="1:10" x14ac:dyDescent="0.25">
      <c r="A393" t="s">
        <v>520</v>
      </c>
      <c r="B393" t="str">
        <f>VLOOKUP(A393,Planilha1!E409:E1207,1,0)</f>
        <v>DES7594</v>
      </c>
      <c r="C393" s="30">
        <v>46616379000160</v>
      </c>
      <c r="D393" t="s">
        <v>519</v>
      </c>
      <c r="E393" t="s">
        <v>1347</v>
      </c>
      <c r="F393" t="s">
        <v>1351</v>
      </c>
      <c r="G393" t="s">
        <v>1352</v>
      </c>
      <c r="H393" s="32">
        <v>45613</v>
      </c>
      <c r="I393" s="18">
        <v>23760000</v>
      </c>
      <c r="J393" t="s">
        <v>1313</v>
      </c>
    </row>
    <row r="394" spans="1:10" hidden="1" x14ac:dyDescent="0.25">
      <c r="A394" t="s">
        <v>1013</v>
      </c>
      <c r="B394" t="str">
        <f>VLOOKUP(A394,Planilha1!E410:E1208,1,0)</f>
        <v>DES8965</v>
      </c>
      <c r="C394" s="30">
        <v>46643263000110</v>
      </c>
      <c r="D394" t="s">
        <v>1012</v>
      </c>
      <c r="E394" t="s">
        <v>1347</v>
      </c>
      <c r="F394" t="s">
        <v>1459</v>
      </c>
      <c r="G394" t="s">
        <v>1460</v>
      </c>
      <c r="H394" s="17">
        <v>45732</v>
      </c>
      <c r="I394" s="18">
        <v>24048000</v>
      </c>
      <c r="J394" t="s">
        <v>1313</v>
      </c>
    </row>
    <row r="395" spans="1:10" x14ac:dyDescent="0.25">
      <c r="A395" t="s">
        <v>385</v>
      </c>
      <c r="B395" t="str">
        <f>VLOOKUP(A395,Planilha1!E411:E1209,1,0)</f>
        <v>DES7315</v>
      </c>
      <c r="C395" s="30">
        <v>46658041000170</v>
      </c>
      <c r="D395" t="s">
        <v>384</v>
      </c>
      <c r="E395" t="s">
        <v>1347</v>
      </c>
      <c r="F395" t="s">
        <v>1351</v>
      </c>
      <c r="G395" t="s">
        <v>1352</v>
      </c>
      <c r="H395" s="32">
        <v>45577</v>
      </c>
      <c r="I395" s="18">
        <v>17280000</v>
      </c>
      <c r="J395" t="s">
        <v>1313</v>
      </c>
    </row>
    <row r="396" spans="1:10" x14ac:dyDescent="0.25">
      <c r="A396" t="s">
        <v>237</v>
      </c>
      <c r="B396" t="str">
        <f>VLOOKUP(A396,Planilha1!E412:E1210,1,0)</f>
        <v>DES7091</v>
      </c>
      <c r="C396" s="30">
        <v>46731226000163</v>
      </c>
      <c r="D396" t="s">
        <v>201</v>
      </c>
      <c r="E396" t="s">
        <v>1347</v>
      </c>
      <c r="F396" t="s">
        <v>1351</v>
      </c>
      <c r="G396" t="s">
        <v>1352</v>
      </c>
      <c r="H396" s="32">
        <v>45570</v>
      </c>
      <c r="I396" s="18">
        <v>18720000</v>
      </c>
      <c r="J396" t="s">
        <v>1313</v>
      </c>
    </row>
    <row r="397" spans="1:10" x14ac:dyDescent="0.25">
      <c r="A397" t="s">
        <v>202</v>
      </c>
      <c r="B397" t="str">
        <f>VLOOKUP(A397,Planilha1!E413:E1211,1,0)</f>
        <v>DES7092</v>
      </c>
      <c r="C397" s="30">
        <v>46731226000163</v>
      </c>
      <c r="D397" t="s">
        <v>201</v>
      </c>
      <c r="E397" t="s">
        <v>1347</v>
      </c>
      <c r="F397" t="s">
        <v>1351</v>
      </c>
      <c r="G397" t="s">
        <v>1352</v>
      </c>
      <c r="H397" s="32">
        <v>45567</v>
      </c>
      <c r="I397" s="18">
        <v>21600000</v>
      </c>
      <c r="J397" t="s">
        <v>1313</v>
      </c>
    </row>
    <row r="398" spans="1:10" x14ac:dyDescent="0.25">
      <c r="A398" t="s">
        <v>253</v>
      </c>
      <c r="B398" t="str">
        <f>VLOOKUP(A398,Planilha1!E414:E1212,1,0)</f>
        <v>DES7225</v>
      </c>
      <c r="C398" s="30">
        <v>46758594000103</v>
      </c>
      <c r="D398" t="s">
        <v>252</v>
      </c>
      <c r="E398" t="s">
        <v>1347</v>
      </c>
      <c r="F398" t="s">
        <v>1351</v>
      </c>
      <c r="G398" t="s">
        <v>1352</v>
      </c>
      <c r="H398" s="32">
        <v>45574</v>
      </c>
      <c r="I398" s="18">
        <v>17280000</v>
      </c>
      <c r="J398" t="s">
        <v>1313</v>
      </c>
    </row>
    <row r="399" spans="1:10" hidden="1" x14ac:dyDescent="0.25">
      <c r="A399" t="s">
        <v>792</v>
      </c>
      <c r="B399" t="str">
        <f>VLOOKUP(A399,Planilha1!E415:E1213,1,0)</f>
        <v>DES8273</v>
      </c>
      <c r="C399" s="30">
        <v>46884745000161</v>
      </c>
      <c r="D399" t="s">
        <v>775</v>
      </c>
      <c r="E399" t="s">
        <v>1347</v>
      </c>
      <c r="F399" t="s">
        <v>1312</v>
      </c>
      <c r="G399" t="s">
        <v>1432</v>
      </c>
      <c r="H399" s="17">
        <v>45656</v>
      </c>
      <c r="I399" s="18">
        <v>18720000</v>
      </c>
      <c r="J399" t="s">
        <v>1313</v>
      </c>
    </row>
    <row r="400" spans="1:10" hidden="1" x14ac:dyDescent="0.25">
      <c r="A400" t="s">
        <v>776</v>
      </c>
      <c r="B400" t="str">
        <f>VLOOKUP(A400,Planilha1!E416:E1214,1,0)</f>
        <v>DES8275</v>
      </c>
      <c r="C400" s="30">
        <v>46884745000161</v>
      </c>
      <c r="D400" t="s">
        <v>775</v>
      </c>
      <c r="E400" t="s">
        <v>1347</v>
      </c>
      <c r="F400" t="s">
        <v>1312</v>
      </c>
      <c r="G400" t="s">
        <v>1430</v>
      </c>
      <c r="H400" s="17">
        <v>45652</v>
      </c>
      <c r="I400" s="18">
        <v>18720000</v>
      </c>
      <c r="J400" t="s">
        <v>1313</v>
      </c>
    </row>
    <row r="401" spans="1:10" hidden="1" x14ac:dyDescent="0.25">
      <c r="A401" t="s">
        <v>1100</v>
      </c>
      <c r="B401" t="str">
        <f>VLOOKUP(A401,Planilha1!E417:E1215,1,0)</f>
        <v>DES8441</v>
      </c>
      <c r="C401" s="30">
        <v>46884745000161</v>
      </c>
      <c r="D401" t="s">
        <v>775</v>
      </c>
      <c r="E401" t="s">
        <v>1347</v>
      </c>
      <c r="F401" t="s">
        <v>1443</v>
      </c>
      <c r="G401" t="s">
        <v>1444</v>
      </c>
      <c r="H401" s="17">
        <v>45767</v>
      </c>
      <c r="I401" s="18">
        <v>18720000</v>
      </c>
      <c r="J401" t="s">
        <v>1313</v>
      </c>
    </row>
    <row r="402" spans="1:10" hidden="1" x14ac:dyDescent="0.25">
      <c r="A402" t="s">
        <v>1289</v>
      </c>
      <c r="B402" t="str">
        <f>VLOOKUP(A402,Planilha1!E418:E1216,1,0)</f>
        <v>DES10591</v>
      </c>
      <c r="C402" s="30">
        <v>46884745000161</v>
      </c>
      <c r="D402" t="s">
        <v>775</v>
      </c>
      <c r="E402" t="s">
        <v>1347</v>
      </c>
      <c r="F402" t="s">
        <v>1349</v>
      </c>
      <c r="G402" t="s">
        <v>1495</v>
      </c>
      <c r="H402" s="17">
        <v>45856</v>
      </c>
      <c r="I402" s="18">
        <v>18720000</v>
      </c>
      <c r="J402" t="s">
        <v>1313</v>
      </c>
    </row>
    <row r="403" spans="1:10" hidden="1" x14ac:dyDescent="0.25">
      <c r="A403" t="s">
        <v>743</v>
      </c>
      <c r="B403" t="str">
        <f>VLOOKUP(A403,Planilha1!E419:E1217,1,0)</f>
        <v>DES7912</v>
      </c>
      <c r="C403" s="30">
        <v>46901629000103</v>
      </c>
      <c r="D403" t="s">
        <v>1392</v>
      </c>
      <c r="E403" t="s">
        <v>1347</v>
      </c>
      <c r="F403" t="s">
        <v>1389</v>
      </c>
      <c r="G403" t="s">
        <v>1390</v>
      </c>
      <c r="H403" s="17">
        <v>45646</v>
      </c>
      <c r="I403" s="18">
        <v>18720000</v>
      </c>
      <c r="J403" t="s">
        <v>1313</v>
      </c>
    </row>
    <row r="404" spans="1:10" x14ac:dyDescent="0.25">
      <c r="A404" t="s">
        <v>458</v>
      </c>
      <c r="B404" t="str">
        <f>VLOOKUP(A404,Planilha1!E420:E1218,1,0)</f>
        <v>DES7307</v>
      </c>
      <c r="C404" s="30">
        <v>46953553000160</v>
      </c>
      <c r="D404" t="s">
        <v>457</v>
      </c>
      <c r="E404" t="s">
        <v>1347</v>
      </c>
      <c r="F404" t="s">
        <v>1351</v>
      </c>
      <c r="G404" t="s">
        <v>1352</v>
      </c>
      <c r="H404" s="32">
        <v>45589</v>
      </c>
      <c r="I404" s="18">
        <v>20880000</v>
      </c>
      <c r="J404" t="s">
        <v>1313</v>
      </c>
    </row>
    <row r="405" spans="1:10" hidden="1" x14ac:dyDescent="0.25">
      <c r="A405" t="s">
        <v>956</v>
      </c>
      <c r="B405" t="str">
        <f>VLOOKUP(A405,Planilha1!E421:E1219,1,0)</f>
        <v>DES7450</v>
      </c>
      <c r="C405" s="30">
        <v>46974869000138</v>
      </c>
      <c r="D405" t="s">
        <v>955</v>
      </c>
      <c r="E405" t="s">
        <v>1347</v>
      </c>
      <c r="F405" t="s">
        <v>1351</v>
      </c>
      <c r="G405" t="s">
        <v>1352</v>
      </c>
      <c r="H405" s="17">
        <v>45727</v>
      </c>
      <c r="I405" s="18">
        <v>25200000</v>
      </c>
      <c r="J405" t="s">
        <v>1313</v>
      </c>
    </row>
    <row r="406" spans="1:10" hidden="1" x14ac:dyDescent="0.25">
      <c r="A406" t="s">
        <v>905</v>
      </c>
      <c r="B406" t="str">
        <f>VLOOKUP(A406,Planilha1!E422:E1220,1,0)</f>
        <v>DES7439</v>
      </c>
      <c r="C406" s="30">
        <v>47181845000194</v>
      </c>
      <c r="D406" t="s">
        <v>904</v>
      </c>
      <c r="E406" t="s">
        <v>1347</v>
      </c>
      <c r="F406" t="s">
        <v>1351</v>
      </c>
      <c r="G406" t="s">
        <v>1352</v>
      </c>
      <c r="H406" s="17">
        <v>45712</v>
      </c>
      <c r="I406" s="18">
        <v>25200000</v>
      </c>
      <c r="J406" t="s">
        <v>1313</v>
      </c>
    </row>
    <row r="407" spans="1:10" hidden="1" x14ac:dyDescent="0.25">
      <c r="A407" t="s">
        <v>1126</v>
      </c>
      <c r="B407" t="str">
        <f>VLOOKUP(A407,Planilha1!E423:E1221,1,0)</f>
        <v>DES9624</v>
      </c>
      <c r="C407" s="30">
        <v>47407589000100</v>
      </c>
      <c r="D407" t="s">
        <v>1125</v>
      </c>
      <c r="E407" t="s">
        <v>1347</v>
      </c>
      <c r="F407" t="s">
        <v>1472</v>
      </c>
      <c r="G407" t="s">
        <v>1473</v>
      </c>
      <c r="H407" s="17">
        <v>45775</v>
      </c>
      <c r="I407" s="18">
        <v>20880000</v>
      </c>
      <c r="J407" t="s">
        <v>1313</v>
      </c>
    </row>
    <row r="408" spans="1:10" hidden="1" x14ac:dyDescent="0.25">
      <c r="A408" t="s">
        <v>1072</v>
      </c>
      <c r="B408" t="str">
        <f>VLOOKUP(A408,Planilha1!E424:E1222,1,0)</f>
        <v>DES9419</v>
      </c>
      <c r="C408" s="30">
        <v>47445344000178</v>
      </c>
      <c r="D408" t="s">
        <v>1071</v>
      </c>
      <c r="E408" t="s">
        <v>1347</v>
      </c>
      <c r="F408" t="s">
        <v>1419</v>
      </c>
      <c r="G408" t="s">
        <v>1420</v>
      </c>
      <c r="H408" s="17">
        <v>45756</v>
      </c>
      <c r="I408" s="18">
        <v>24000000</v>
      </c>
      <c r="J408" t="s">
        <v>1313</v>
      </c>
    </row>
    <row r="409" spans="1:10" x14ac:dyDescent="0.25">
      <c r="A409" t="s">
        <v>359</v>
      </c>
      <c r="B409" t="str">
        <f>VLOOKUP(A409,Planilha1!E425:E1223,1,0)</f>
        <v>DES7283</v>
      </c>
      <c r="C409" s="30">
        <v>47494319000184</v>
      </c>
      <c r="D409" t="s">
        <v>358</v>
      </c>
      <c r="E409" t="s">
        <v>1347</v>
      </c>
      <c r="F409" t="s">
        <v>1351</v>
      </c>
      <c r="G409" t="s">
        <v>1352</v>
      </c>
      <c r="H409" s="32">
        <v>45577</v>
      </c>
      <c r="I409" s="18">
        <v>18720000</v>
      </c>
      <c r="J409" t="s">
        <v>1313</v>
      </c>
    </row>
    <row r="410" spans="1:10" x14ac:dyDescent="0.25">
      <c r="A410" t="s">
        <v>274</v>
      </c>
      <c r="B410" t="str">
        <f>VLOOKUP(A410,Planilha1!E426:E1224,1,0)</f>
        <v>DES7256</v>
      </c>
      <c r="C410" s="30">
        <v>47549790000122</v>
      </c>
      <c r="D410" t="s">
        <v>273</v>
      </c>
      <c r="E410" t="s">
        <v>1347</v>
      </c>
      <c r="F410" t="s">
        <v>1351</v>
      </c>
      <c r="G410" t="s">
        <v>1352</v>
      </c>
      <c r="H410" s="32">
        <v>45574</v>
      </c>
      <c r="I410" s="18">
        <v>20160000</v>
      </c>
      <c r="J410" t="s">
        <v>1313</v>
      </c>
    </row>
    <row r="411" spans="1:10" hidden="1" x14ac:dyDescent="0.25">
      <c r="A411" t="s">
        <v>915</v>
      </c>
      <c r="B411" t="str">
        <f>VLOOKUP(A411,Planilha1!E427:E1225,1,0)</f>
        <v>DES7544</v>
      </c>
      <c r="C411" s="30">
        <v>47693763000129</v>
      </c>
      <c r="D411" t="s">
        <v>914</v>
      </c>
      <c r="E411" t="s">
        <v>1347</v>
      </c>
      <c r="F411" t="s">
        <v>1351</v>
      </c>
      <c r="G411" t="s">
        <v>1352</v>
      </c>
      <c r="H411" s="17">
        <v>45712</v>
      </c>
      <c r="I411" s="18">
        <v>20880000</v>
      </c>
      <c r="J411" t="s">
        <v>1313</v>
      </c>
    </row>
    <row r="412" spans="1:10" hidden="1" x14ac:dyDescent="0.25">
      <c r="A412" t="s">
        <v>1231</v>
      </c>
      <c r="B412" t="str">
        <f>VLOOKUP(A412,Planilha1!E428:E1226,1,0)</f>
        <v>DIS1034</v>
      </c>
      <c r="C412" s="30">
        <v>47693763000129</v>
      </c>
      <c r="D412" t="s">
        <v>914</v>
      </c>
      <c r="F412" t="s">
        <v>1210</v>
      </c>
      <c r="G412" t="s">
        <v>1210</v>
      </c>
      <c r="H412" s="17">
        <v>45824</v>
      </c>
      <c r="I412" s="18"/>
      <c r="J412" t="s">
        <v>1313</v>
      </c>
    </row>
    <row r="413" spans="1:10" x14ac:dyDescent="0.25">
      <c r="A413" t="s">
        <v>319</v>
      </c>
      <c r="B413" t="str">
        <f>VLOOKUP(A413,Planilha1!E429:E1227,1,0)</f>
        <v>DES7296</v>
      </c>
      <c r="C413" s="30">
        <v>47977811000100</v>
      </c>
      <c r="D413" t="s">
        <v>318</v>
      </c>
      <c r="E413" t="s">
        <v>1347</v>
      </c>
      <c r="F413" t="s">
        <v>1351</v>
      </c>
      <c r="G413" t="s">
        <v>1352</v>
      </c>
      <c r="H413" s="32">
        <v>45574</v>
      </c>
      <c r="I413" s="18">
        <v>18720000</v>
      </c>
      <c r="J413" t="s">
        <v>1313</v>
      </c>
    </row>
    <row r="414" spans="1:10" hidden="1" x14ac:dyDescent="0.25">
      <c r="A414" t="s">
        <v>1093</v>
      </c>
      <c r="B414" t="str">
        <f>VLOOKUP(A414,Planilha1!E430:E1228,1,0)</f>
        <v>DES9401</v>
      </c>
      <c r="C414" s="30">
        <v>48016097000157</v>
      </c>
      <c r="D414" t="s">
        <v>1092</v>
      </c>
      <c r="E414" t="s">
        <v>1347</v>
      </c>
      <c r="F414" t="s">
        <v>1419</v>
      </c>
      <c r="G414" t="s">
        <v>1420</v>
      </c>
      <c r="H414" s="17">
        <v>45760</v>
      </c>
      <c r="I414" s="18">
        <v>20880000</v>
      </c>
      <c r="J414" t="s">
        <v>1313</v>
      </c>
    </row>
    <row r="415" spans="1:10" hidden="1" x14ac:dyDescent="0.25">
      <c r="A415" t="s">
        <v>787</v>
      </c>
      <c r="B415" t="str">
        <f>VLOOKUP(A415,Planilha1!E431:E1229,1,0)</f>
        <v>DES8100</v>
      </c>
      <c r="C415" s="30">
        <v>48039017000189</v>
      </c>
      <c r="D415" t="s">
        <v>786</v>
      </c>
      <c r="E415" t="s">
        <v>1347</v>
      </c>
      <c r="F415" t="s">
        <v>1389</v>
      </c>
      <c r="G415" t="s">
        <v>1390</v>
      </c>
      <c r="H415" s="17">
        <v>45654</v>
      </c>
      <c r="I415" s="18">
        <v>30960000</v>
      </c>
      <c r="J415" t="s">
        <v>1313</v>
      </c>
    </row>
    <row r="416" spans="1:10" hidden="1" x14ac:dyDescent="0.25">
      <c r="A416" t="s">
        <v>1056</v>
      </c>
      <c r="B416" t="str">
        <f>VLOOKUP(A416,Planilha1!E432:E1230,1,0)</f>
        <v>DES8981</v>
      </c>
      <c r="C416" s="30">
        <v>48039017000189</v>
      </c>
      <c r="D416" t="s">
        <v>1462</v>
      </c>
      <c r="E416" t="s">
        <v>1347</v>
      </c>
      <c r="F416" t="s">
        <v>1358</v>
      </c>
      <c r="G416" t="s">
        <v>1461</v>
      </c>
      <c r="H416" s="17">
        <v>45750</v>
      </c>
      <c r="I416" s="18">
        <v>30960000</v>
      </c>
      <c r="J416" t="s">
        <v>1313</v>
      </c>
    </row>
    <row r="417" spans="1:10" hidden="1" x14ac:dyDescent="0.25">
      <c r="A417" t="s">
        <v>900</v>
      </c>
      <c r="B417" t="str">
        <f>VLOOKUP(A417,Planilha1!E433:E1231,1,0)</f>
        <v>DES7413</v>
      </c>
      <c r="C417" s="30">
        <v>48049014000126</v>
      </c>
      <c r="D417" t="s">
        <v>899</v>
      </c>
      <c r="E417" t="s">
        <v>1347</v>
      </c>
      <c r="F417" t="s">
        <v>1351</v>
      </c>
      <c r="G417" t="s">
        <v>1352</v>
      </c>
      <c r="H417" s="17">
        <v>45709</v>
      </c>
      <c r="I417" s="18">
        <v>18720000</v>
      </c>
      <c r="J417" t="s">
        <v>1313</v>
      </c>
    </row>
    <row r="418" spans="1:10" hidden="1" x14ac:dyDescent="0.25">
      <c r="A418" t="s">
        <v>970</v>
      </c>
      <c r="B418" t="str">
        <f>VLOOKUP(A418,Planilha1!E434:E1232,1,0)</f>
        <v>DES7414</v>
      </c>
      <c r="C418" s="30">
        <v>48049014000126</v>
      </c>
      <c r="D418" t="s">
        <v>899</v>
      </c>
      <c r="E418" t="s">
        <v>1347</v>
      </c>
      <c r="F418" t="s">
        <v>1351</v>
      </c>
      <c r="G418" t="s">
        <v>1352</v>
      </c>
      <c r="H418" s="17">
        <v>45730</v>
      </c>
      <c r="I418" s="18">
        <v>17280000</v>
      </c>
      <c r="J418" t="s">
        <v>1313</v>
      </c>
    </row>
    <row r="419" spans="1:10" hidden="1" x14ac:dyDescent="0.25">
      <c r="A419" t="s">
        <v>785</v>
      </c>
      <c r="B419" t="str">
        <f>VLOOKUP(A419,Planilha1!E435:E1233,1,0)</f>
        <v>DES8033</v>
      </c>
      <c r="C419" s="30">
        <v>48284530000135</v>
      </c>
      <c r="D419" t="s">
        <v>1418</v>
      </c>
      <c r="E419" t="s">
        <v>1347</v>
      </c>
      <c r="F419" t="s">
        <v>1389</v>
      </c>
      <c r="G419" t="s">
        <v>1390</v>
      </c>
      <c r="H419" s="17">
        <v>45654</v>
      </c>
      <c r="I419" s="18">
        <v>24000000</v>
      </c>
      <c r="J419" t="s">
        <v>1313</v>
      </c>
    </row>
    <row r="420" spans="1:10" x14ac:dyDescent="0.25">
      <c r="A420" t="s">
        <v>312</v>
      </c>
      <c r="B420" t="str">
        <f>VLOOKUP(A420,Planilha1!E436:E1234,1,0)</f>
        <v>DES7284</v>
      </c>
      <c r="C420" s="30">
        <v>48499978000176</v>
      </c>
      <c r="D420" t="s">
        <v>311</v>
      </c>
      <c r="E420" t="s">
        <v>1347</v>
      </c>
      <c r="F420" t="s">
        <v>1351</v>
      </c>
      <c r="G420" t="s">
        <v>1352</v>
      </c>
      <c r="H420" s="32">
        <v>45574</v>
      </c>
      <c r="I420" s="18">
        <v>18720000</v>
      </c>
      <c r="J420" t="s">
        <v>1313</v>
      </c>
    </row>
    <row r="421" spans="1:10" x14ac:dyDescent="0.25">
      <c r="A421" t="s">
        <v>462</v>
      </c>
      <c r="B421" t="str">
        <f>VLOOKUP(A421,Planilha1!E437:E1235,1,0)</f>
        <v>DES7430</v>
      </c>
      <c r="C421" s="30">
        <v>48638772000180</v>
      </c>
      <c r="D421" t="s">
        <v>461</v>
      </c>
      <c r="E421" t="s">
        <v>1347</v>
      </c>
      <c r="F421" t="s">
        <v>1351</v>
      </c>
      <c r="G421" t="s">
        <v>1352</v>
      </c>
      <c r="H421" s="32">
        <v>45589</v>
      </c>
      <c r="I421" s="18">
        <v>18720000</v>
      </c>
      <c r="J421" t="s">
        <v>1313</v>
      </c>
    </row>
    <row r="422" spans="1:10" x14ac:dyDescent="0.25">
      <c r="A422" t="s">
        <v>49</v>
      </c>
      <c r="B422" t="str">
        <f>VLOOKUP(A422,Planilha1!E438:E1236,1,0)</f>
        <v>DES8426</v>
      </c>
      <c r="C422" s="30">
        <v>48640124000168</v>
      </c>
      <c r="D422" t="s">
        <v>48</v>
      </c>
      <c r="E422" t="s">
        <v>1347</v>
      </c>
      <c r="F422" t="s">
        <v>1312</v>
      </c>
      <c r="G422" t="s">
        <v>1430</v>
      </c>
      <c r="H422" s="32">
        <v>45733</v>
      </c>
      <c r="I422" s="18">
        <v>40320000</v>
      </c>
      <c r="J422" t="s">
        <v>1313</v>
      </c>
    </row>
    <row r="423" spans="1:10" x14ac:dyDescent="0.25">
      <c r="A423" t="s">
        <v>645</v>
      </c>
      <c r="B423" t="str">
        <f>VLOOKUP(A423,Planilha1!E439:E1237,1,0)</f>
        <v>DES8124</v>
      </c>
      <c r="C423" s="30">
        <v>48669669000105</v>
      </c>
      <c r="D423" t="s">
        <v>642</v>
      </c>
      <c r="E423" t="s">
        <v>1347</v>
      </c>
      <c r="F423" t="s">
        <v>1389</v>
      </c>
      <c r="G423" t="s">
        <v>1390</v>
      </c>
      <c r="H423" s="32">
        <v>45633</v>
      </c>
      <c r="I423" s="18">
        <v>18720000</v>
      </c>
      <c r="J423" t="s">
        <v>1313</v>
      </c>
    </row>
    <row r="424" spans="1:10" hidden="1" x14ac:dyDescent="0.25">
      <c r="A424" t="s">
        <v>1162</v>
      </c>
      <c r="B424" t="str">
        <f>VLOOKUP(A424,Planilha1!E440:E1238,1,0)</f>
        <v>DES9483</v>
      </c>
      <c r="C424" s="30">
        <v>48787678000192</v>
      </c>
      <c r="D424" t="s">
        <v>1161</v>
      </c>
      <c r="E424" t="s">
        <v>1347</v>
      </c>
      <c r="F424" t="s">
        <v>1472</v>
      </c>
      <c r="G424" t="s">
        <v>1473</v>
      </c>
      <c r="H424" s="17">
        <v>45782</v>
      </c>
      <c r="I424" s="18">
        <v>20160000</v>
      </c>
      <c r="J424" t="s">
        <v>1313</v>
      </c>
    </row>
    <row r="425" spans="1:10" x14ac:dyDescent="0.25">
      <c r="A425" t="s">
        <v>469</v>
      </c>
      <c r="B425" t="str">
        <f>VLOOKUP(A425,Planilha1!E441:E1239,1,0)</f>
        <v>DES7405</v>
      </c>
      <c r="C425" s="30">
        <v>48929298000145</v>
      </c>
      <c r="D425" t="s">
        <v>468</v>
      </c>
      <c r="E425" t="s">
        <v>1347</v>
      </c>
      <c r="F425" t="s">
        <v>1351</v>
      </c>
      <c r="G425" t="s">
        <v>1352</v>
      </c>
      <c r="H425" s="32">
        <v>45590</v>
      </c>
      <c r="I425" s="18">
        <v>17280000</v>
      </c>
      <c r="J425" t="s">
        <v>1313</v>
      </c>
    </row>
    <row r="426" spans="1:10" x14ac:dyDescent="0.25">
      <c r="A426" t="s">
        <v>571</v>
      </c>
      <c r="B426" t="str">
        <f>VLOOKUP(A426,Planilha1!E442:E1240,1,0)</f>
        <v>DES7388</v>
      </c>
      <c r="C426" s="30">
        <v>48940953000166</v>
      </c>
      <c r="D426" t="s">
        <v>570</v>
      </c>
      <c r="E426" t="s">
        <v>1347</v>
      </c>
      <c r="F426" t="s">
        <v>1351</v>
      </c>
      <c r="G426" t="s">
        <v>1352</v>
      </c>
      <c r="H426" s="32">
        <v>45619</v>
      </c>
      <c r="I426" s="18">
        <v>18720000</v>
      </c>
      <c r="J426" t="s">
        <v>1313</v>
      </c>
    </row>
    <row r="427" spans="1:10" x14ac:dyDescent="0.25">
      <c r="A427" t="s">
        <v>328</v>
      </c>
      <c r="B427" t="str">
        <f>VLOOKUP(A427,Planilha1!E443:E1241,1,0)</f>
        <v>DES7264</v>
      </c>
      <c r="C427" s="30">
        <v>49102439000114</v>
      </c>
      <c r="D427" t="s">
        <v>327</v>
      </c>
      <c r="E427" t="s">
        <v>1347</v>
      </c>
      <c r="F427" t="s">
        <v>1351</v>
      </c>
      <c r="G427" t="s">
        <v>1352</v>
      </c>
      <c r="H427" s="32">
        <v>45576</v>
      </c>
      <c r="I427" s="18">
        <v>20160000</v>
      </c>
      <c r="J427" t="s">
        <v>1313</v>
      </c>
    </row>
    <row r="428" spans="1:10" x14ac:dyDescent="0.25">
      <c r="A428" t="s">
        <v>36</v>
      </c>
      <c r="B428" t="str">
        <f>VLOOKUP(A428,Planilha1!E444:E1242,1,0)</f>
        <v>DES8414</v>
      </c>
      <c r="C428" s="30">
        <v>49113803000141</v>
      </c>
      <c r="D428" t="s">
        <v>35</v>
      </c>
      <c r="E428" t="s">
        <v>1347</v>
      </c>
      <c r="F428" t="s">
        <v>1312</v>
      </c>
      <c r="G428" t="s">
        <v>1430</v>
      </c>
      <c r="H428" s="32">
        <v>45675</v>
      </c>
      <c r="I428" s="18">
        <v>37440000</v>
      </c>
      <c r="J428" t="s">
        <v>1313</v>
      </c>
    </row>
    <row r="429" spans="1:10" x14ac:dyDescent="0.25">
      <c r="A429" t="s">
        <v>218</v>
      </c>
      <c r="B429" t="str">
        <f>VLOOKUP(A429,Planilha1!E445:E1243,1,0)</f>
        <v>DES6985</v>
      </c>
      <c r="C429" s="30">
        <v>49155988000157</v>
      </c>
      <c r="D429" t="s">
        <v>216</v>
      </c>
      <c r="E429" t="s">
        <v>1347</v>
      </c>
      <c r="F429" t="s">
        <v>1351</v>
      </c>
      <c r="G429" t="s">
        <v>1352</v>
      </c>
      <c r="H429" s="32">
        <v>45570</v>
      </c>
      <c r="I429" s="18">
        <v>18720000</v>
      </c>
      <c r="J429" t="s">
        <v>1313</v>
      </c>
    </row>
    <row r="430" spans="1:10" x14ac:dyDescent="0.25">
      <c r="A430" t="s">
        <v>455</v>
      </c>
      <c r="B430" t="str">
        <f>VLOOKUP(A430,Planilha1!E446:E1244,1,0)</f>
        <v>DES7286</v>
      </c>
      <c r="C430" s="30">
        <v>49274441000170</v>
      </c>
      <c r="D430" t="s">
        <v>454</v>
      </c>
      <c r="E430" t="s">
        <v>1347</v>
      </c>
      <c r="F430" t="s">
        <v>1351</v>
      </c>
      <c r="G430" t="s">
        <v>1352</v>
      </c>
      <c r="H430" s="32">
        <v>45589</v>
      </c>
      <c r="I430" s="18">
        <v>18720000</v>
      </c>
      <c r="J430" t="s">
        <v>1313</v>
      </c>
    </row>
    <row r="431" spans="1:10" hidden="1" x14ac:dyDescent="0.25">
      <c r="A431" t="s">
        <v>903</v>
      </c>
      <c r="B431" t="str">
        <f>VLOOKUP(A431,Planilha1!E447:E1245,1,0)</f>
        <v>DES7547</v>
      </c>
      <c r="C431" s="30">
        <v>49274441000170</v>
      </c>
      <c r="D431" t="s">
        <v>454</v>
      </c>
      <c r="E431" t="s">
        <v>1347</v>
      </c>
      <c r="F431" t="s">
        <v>1351</v>
      </c>
      <c r="G431" t="s">
        <v>1352</v>
      </c>
      <c r="H431" s="17">
        <v>45709</v>
      </c>
      <c r="I431" s="18">
        <v>24048000</v>
      </c>
      <c r="J431" t="s">
        <v>1313</v>
      </c>
    </row>
    <row r="432" spans="1:10" hidden="1" x14ac:dyDescent="0.25">
      <c r="A432" t="s">
        <v>1249</v>
      </c>
      <c r="B432" t="str">
        <f>VLOOKUP(A432,Planilha1!E448:E1246,1,0)</f>
        <v>DIS1048</v>
      </c>
      <c r="C432" s="30">
        <v>49274441000170</v>
      </c>
      <c r="D432" t="s">
        <v>454</v>
      </c>
      <c r="F432" t="s">
        <v>1210</v>
      </c>
      <c r="G432" t="s">
        <v>1210</v>
      </c>
      <c r="H432" s="17">
        <v>45841</v>
      </c>
      <c r="I432" s="18"/>
      <c r="J432" t="s">
        <v>1313</v>
      </c>
    </row>
    <row r="433" spans="1:10" hidden="1" x14ac:dyDescent="0.25">
      <c r="A433" t="s">
        <v>1167</v>
      </c>
      <c r="B433" t="str">
        <f>VLOOKUP(A433,Planilha1!E449:E1247,1,0)</f>
        <v>DES9078</v>
      </c>
      <c r="C433" s="30">
        <v>49290388000100</v>
      </c>
      <c r="D433" t="s">
        <v>1166</v>
      </c>
      <c r="E433" t="s">
        <v>1052</v>
      </c>
      <c r="F433" t="s">
        <v>1465</v>
      </c>
      <c r="G433" t="s">
        <v>1466</v>
      </c>
      <c r="H433" s="17">
        <v>45783</v>
      </c>
      <c r="I433" s="18">
        <v>17200000</v>
      </c>
      <c r="J433" t="s">
        <v>1313</v>
      </c>
    </row>
    <row r="434" spans="1:10" hidden="1" x14ac:dyDescent="0.25">
      <c r="A434" t="s">
        <v>1238</v>
      </c>
      <c r="B434" t="str">
        <f>VLOOKUP(A434,Planilha1!E450:E1248,1,0)</f>
        <v>DES8994</v>
      </c>
      <c r="C434" s="30">
        <v>49324221000104</v>
      </c>
      <c r="D434" t="s">
        <v>1237</v>
      </c>
      <c r="E434" t="s">
        <v>1052</v>
      </c>
      <c r="F434" t="s">
        <v>1463</v>
      </c>
      <c r="G434" t="s">
        <v>1464</v>
      </c>
      <c r="H434" s="17">
        <v>45826</v>
      </c>
      <c r="I434" s="18">
        <v>205854960</v>
      </c>
      <c r="J434" t="s">
        <v>1313</v>
      </c>
    </row>
    <row r="435" spans="1:10" x14ac:dyDescent="0.25">
      <c r="A435" t="s">
        <v>660</v>
      </c>
      <c r="B435" t="str">
        <f>VLOOKUP(A435,Planilha1!E451:E1249,1,0)</f>
        <v>DES8015</v>
      </c>
      <c r="C435" s="30">
        <v>49334269000101</v>
      </c>
      <c r="D435" t="s">
        <v>659</v>
      </c>
      <c r="E435" t="s">
        <v>1347</v>
      </c>
      <c r="F435" t="s">
        <v>1389</v>
      </c>
      <c r="G435" t="s">
        <v>1390</v>
      </c>
      <c r="H435" s="32">
        <v>45635</v>
      </c>
      <c r="I435" s="18">
        <v>25200000</v>
      </c>
      <c r="J435" t="s">
        <v>1313</v>
      </c>
    </row>
    <row r="436" spans="1:10" x14ac:dyDescent="0.25">
      <c r="A436" t="s">
        <v>623</v>
      </c>
      <c r="B436" t="str">
        <f>VLOOKUP(A436,Planilha1!E452:E1250,1,0)</f>
        <v>DES8012</v>
      </c>
      <c r="C436" s="30">
        <v>49348583000135</v>
      </c>
      <c r="D436" t="s">
        <v>622</v>
      </c>
      <c r="E436" t="s">
        <v>1347</v>
      </c>
      <c r="F436" t="s">
        <v>1389</v>
      </c>
      <c r="G436" t="s">
        <v>1390</v>
      </c>
      <c r="H436" s="32">
        <v>45630</v>
      </c>
      <c r="I436" s="18">
        <v>24192000</v>
      </c>
      <c r="J436" t="s">
        <v>1313</v>
      </c>
    </row>
    <row r="437" spans="1:10" x14ac:dyDescent="0.25">
      <c r="A437" t="s">
        <v>666</v>
      </c>
      <c r="B437" t="str">
        <f>VLOOKUP(A437,Planilha1!E453:E1251,1,0)</f>
        <v>DES8118</v>
      </c>
      <c r="C437" s="30">
        <v>49449468000157</v>
      </c>
      <c r="D437" t="s">
        <v>665</v>
      </c>
      <c r="E437" t="s">
        <v>1347</v>
      </c>
      <c r="F437" t="s">
        <v>1389</v>
      </c>
      <c r="G437" t="s">
        <v>1390</v>
      </c>
      <c r="H437" s="32">
        <v>45638</v>
      </c>
      <c r="I437" s="18">
        <v>24000000</v>
      </c>
      <c r="J437" t="s">
        <v>1313</v>
      </c>
    </row>
    <row r="438" spans="1:10" hidden="1" x14ac:dyDescent="0.25">
      <c r="A438" t="s">
        <v>1002</v>
      </c>
      <c r="B438" t="str">
        <f>VLOOKUP(A438,Planilha1!E454:E1252,1,0)</f>
        <v>DES7561</v>
      </c>
      <c r="C438" s="30">
        <v>49532125000151</v>
      </c>
      <c r="D438" t="s">
        <v>1001</v>
      </c>
      <c r="E438" t="s">
        <v>1347</v>
      </c>
      <c r="F438" t="s">
        <v>1351</v>
      </c>
      <c r="G438" t="s">
        <v>1352</v>
      </c>
      <c r="H438" s="17">
        <v>45732</v>
      </c>
      <c r="I438" s="18">
        <v>29520000</v>
      </c>
      <c r="J438" t="s">
        <v>1313</v>
      </c>
    </row>
    <row r="439" spans="1:10" hidden="1" x14ac:dyDescent="0.25">
      <c r="A439" t="s">
        <v>946</v>
      </c>
      <c r="B439" t="str">
        <f>VLOOKUP(A439,Planilha1!E455:E1253,1,0)</f>
        <v>DES7316</v>
      </c>
      <c r="C439" s="30">
        <v>49599287000107</v>
      </c>
      <c r="D439" t="s">
        <v>945</v>
      </c>
      <c r="E439" t="s">
        <v>1347</v>
      </c>
      <c r="F439" t="s">
        <v>1351</v>
      </c>
      <c r="G439" t="s">
        <v>1352</v>
      </c>
      <c r="H439" s="17">
        <v>45721</v>
      </c>
      <c r="I439" s="18">
        <v>17280000</v>
      </c>
      <c r="J439" t="s">
        <v>1313</v>
      </c>
    </row>
    <row r="440" spans="1:10" hidden="1" x14ac:dyDescent="0.25">
      <c r="A440" t="s">
        <v>841</v>
      </c>
      <c r="B440" t="str">
        <f>VLOOKUP(A440,Planilha1!E456:E1254,1,0)</f>
        <v>DES8585</v>
      </c>
      <c r="C440" s="30">
        <v>49744466000190</v>
      </c>
      <c r="D440" t="s">
        <v>840</v>
      </c>
      <c r="E440" t="s">
        <v>1347</v>
      </c>
      <c r="F440" t="s">
        <v>1445</v>
      </c>
      <c r="G440" t="s">
        <v>1446</v>
      </c>
      <c r="H440" s="17">
        <v>45687</v>
      </c>
      <c r="I440" s="18">
        <v>24000000</v>
      </c>
      <c r="J440" t="s">
        <v>1313</v>
      </c>
    </row>
    <row r="441" spans="1:10" hidden="1" x14ac:dyDescent="0.25">
      <c r="A441" t="s">
        <v>1263</v>
      </c>
      <c r="B441" t="str">
        <f>VLOOKUP(A441,Planilha1!E457:E1255,1,0)</f>
        <v>DES10471</v>
      </c>
      <c r="C441" s="30">
        <v>49928362000136</v>
      </c>
      <c r="D441" t="s">
        <v>1262</v>
      </c>
      <c r="E441" t="s">
        <v>1347</v>
      </c>
      <c r="F441" t="s">
        <v>1484</v>
      </c>
      <c r="G441" t="s">
        <v>1489</v>
      </c>
      <c r="H441" s="17">
        <v>45850</v>
      </c>
      <c r="I441" s="18">
        <v>24000000</v>
      </c>
      <c r="J441" t="s">
        <v>1313</v>
      </c>
    </row>
    <row r="442" spans="1:10" hidden="1" x14ac:dyDescent="0.25">
      <c r="A442" t="s">
        <v>1066</v>
      </c>
      <c r="B442" t="str">
        <f>VLOOKUP(A442,Planilha1!E458:E1256,1,0)</f>
        <v>DES8430</v>
      </c>
      <c r="C442" s="30">
        <v>49955961000149</v>
      </c>
      <c r="D442" t="s">
        <v>1065</v>
      </c>
      <c r="E442" t="s">
        <v>1347</v>
      </c>
      <c r="F442" t="s">
        <v>1443</v>
      </c>
      <c r="G442" t="s">
        <v>1444</v>
      </c>
      <c r="H442" s="17">
        <v>45756</v>
      </c>
      <c r="I442" s="18">
        <v>40320000</v>
      </c>
      <c r="J442" t="s">
        <v>1313</v>
      </c>
    </row>
    <row r="443" spans="1:10" x14ac:dyDescent="0.25">
      <c r="A443" t="s">
        <v>231</v>
      </c>
      <c r="B443" t="str">
        <f>VLOOKUP(A443,Planilha1!E459:E1257,1,0)</f>
        <v>DES7029</v>
      </c>
      <c r="C443" s="30">
        <v>49960723000121</v>
      </c>
      <c r="D443" t="s">
        <v>230</v>
      </c>
      <c r="E443" t="s">
        <v>1347</v>
      </c>
      <c r="F443" t="s">
        <v>1351</v>
      </c>
      <c r="G443" t="s">
        <v>1352</v>
      </c>
      <c r="H443" s="32">
        <v>45570</v>
      </c>
      <c r="I443" s="18">
        <v>23760000</v>
      </c>
      <c r="J443" t="s">
        <v>1313</v>
      </c>
    </row>
    <row r="444" spans="1:10" x14ac:dyDescent="0.25">
      <c r="A444" t="s">
        <v>232</v>
      </c>
      <c r="B444" t="str">
        <f>VLOOKUP(A444,Planilha1!E460:E1258,1,0)</f>
        <v>DES7030</v>
      </c>
      <c r="C444" s="30">
        <v>49960723000121</v>
      </c>
      <c r="D444" t="s">
        <v>230</v>
      </c>
      <c r="E444" t="s">
        <v>1347</v>
      </c>
      <c r="F444" t="s">
        <v>1351</v>
      </c>
      <c r="G444" t="s">
        <v>1352</v>
      </c>
      <c r="H444" s="32">
        <v>45570</v>
      </c>
      <c r="I444" s="18">
        <v>24192000</v>
      </c>
      <c r="J444" t="s">
        <v>1313</v>
      </c>
    </row>
    <row r="445" spans="1:10" x14ac:dyDescent="0.25">
      <c r="A445" t="s">
        <v>553</v>
      </c>
      <c r="B445" t="str">
        <f>VLOOKUP(A445,Planilha1!E461:E1259,1,0)</f>
        <v>DES7716</v>
      </c>
      <c r="C445" s="30">
        <v>50088066000153</v>
      </c>
      <c r="D445" t="s">
        <v>552</v>
      </c>
      <c r="E445" t="s">
        <v>1347</v>
      </c>
      <c r="F445" t="s">
        <v>1351</v>
      </c>
      <c r="G445" t="s">
        <v>1352</v>
      </c>
      <c r="H445" s="32">
        <v>45615</v>
      </c>
      <c r="I445" s="18">
        <v>17280000</v>
      </c>
      <c r="J445" t="s">
        <v>1313</v>
      </c>
    </row>
    <row r="446" spans="1:10" hidden="1" x14ac:dyDescent="0.25">
      <c r="A446" t="s">
        <v>1181</v>
      </c>
      <c r="B446" t="str">
        <f>VLOOKUP(A446,Planilha1!E462:E1260,1,0)</f>
        <v>DES9581</v>
      </c>
      <c r="C446" s="30">
        <v>50157298000116</v>
      </c>
      <c r="D446" t="s">
        <v>1180</v>
      </c>
      <c r="E446" t="s">
        <v>1347</v>
      </c>
      <c r="F446" t="s">
        <v>1472</v>
      </c>
      <c r="G446" t="s">
        <v>1473</v>
      </c>
      <c r="H446" s="17">
        <v>45784</v>
      </c>
      <c r="I446" s="18">
        <v>17280000</v>
      </c>
      <c r="J446" t="s">
        <v>1313</v>
      </c>
    </row>
    <row r="447" spans="1:10" hidden="1" x14ac:dyDescent="0.25">
      <c r="A447" t="s">
        <v>1153</v>
      </c>
      <c r="B447" t="str">
        <f>VLOOKUP(A447,Planilha1!E463:E1261,1,0)</f>
        <v>DES9634</v>
      </c>
      <c r="C447" s="30">
        <v>50296994000103</v>
      </c>
      <c r="D447" t="s">
        <v>1152</v>
      </c>
      <c r="E447" t="s">
        <v>1347</v>
      </c>
      <c r="F447" t="s">
        <v>1472</v>
      </c>
      <c r="G447" t="s">
        <v>1473</v>
      </c>
      <c r="H447" s="17">
        <v>45777</v>
      </c>
      <c r="I447" s="18">
        <v>27360000</v>
      </c>
      <c r="J447" t="s">
        <v>1313</v>
      </c>
    </row>
    <row r="448" spans="1:10" x14ac:dyDescent="0.25">
      <c r="A448" t="s">
        <v>754</v>
      </c>
      <c r="B448" t="str">
        <f>VLOOKUP(A448,Planilha1!E464:E1262,1,0)</f>
        <v>DES7893</v>
      </c>
      <c r="C448" s="30">
        <v>50421006000100</v>
      </c>
      <c r="D448" t="s">
        <v>753</v>
      </c>
      <c r="E448" t="s">
        <v>1347</v>
      </c>
      <c r="F448" t="s">
        <v>1351</v>
      </c>
      <c r="G448" t="s">
        <v>1352</v>
      </c>
      <c r="H448" s="32">
        <v>45649</v>
      </c>
      <c r="I448" s="18">
        <v>17280000</v>
      </c>
      <c r="J448" t="s">
        <v>1313</v>
      </c>
    </row>
    <row r="449" spans="1:10" hidden="1" x14ac:dyDescent="0.25">
      <c r="A449" t="s">
        <v>923</v>
      </c>
      <c r="B449" t="str">
        <f>VLOOKUP(A449,Planilha1!E465:E1263,1,0)</f>
        <v>DES7537</v>
      </c>
      <c r="C449" s="30">
        <v>50441878000130</v>
      </c>
      <c r="D449" t="s">
        <v>922</v>
      </c>
      <c r="E449" t="s">
        <v>1347</v>
      </c>
      <c r="F449" t="s">
        <v>1351</v>
      </c>
      <c r="G449" t="s">
        <v>1352</v>
      </c>
      <c r="H449" s="17">
        <v>45713</v>
      </c>
      <c r="I449" s="18">
        <v>25200000</v>
      </c>
      <c r="J449" t="s">
        <v>1313</v>
      </c>
    </row>
    <row r="450" spans="1:10" x14ac:dyDescent="0.25">
      <c r="A450" t="s">
        <v>405</v>
      </c>
      <c r="B450" t="str">
        <f>VLOOKUP(A450,Planilha1!E466:E1264,1,0)</f>
        <v>DES7367</v>
      </c>
      <c r="C450" s="30">
        <v>50598329000174</v>
      </c>
      <c r="D450" t="s">
        <v>404</v>
      </c>
      <c r="E450" t="s">
        <v>1347</v>
      </c>
      <c r="F450" t="s">
        <v>1351</v>
      </c>
      <c r="G450" t="s">
        <v>1352</v>
      </c>
      <c r="H450" s="32">
        <v>45581</v>
      </c>
      <c r="I450" s="18">
        <v>21600000</v>
      </c>
      <c r="J450" t="s">
        <v>1313</v>
      </c>
    </row>
    <row r="451" spans="1:10" hidden="1" x14ac:dyDescent="0.25">
      <c r="A451" t="s">
        <v>907</v>
      </c>
      <c r="B451" t="str">
        <f>VLOOKUP(A451,Planilha1!E467:E1265,1,0)</f>
        <v>DES7466</v>
      </c>
      <c r="C451" s="30">
        <v>50614847000134</v>
      </c>
      <c r="D451" t="s">
        <v>906</v>
      </c>
      <c r="E451" t="s">
        <v>1347</v>
      </c>
      <c r="F451" t="s">
        <v>1351</v>
      </c>
      <c r="G451" t="s">
        <v>1352</v>
      </c>
      <c r="H451" s="17">
        <v>45712</v>
      </c>
      <c r="I451" s="18">
        <v>24048000</v>
      </c>
      <c r="J451" t="s">
        <v>1313</v>
      </c>
    </row>
    <row r="452" spans="1:10" hidden="1" x14ac:dyDescent="0.25">
      <c r="A452" t="s">
        <v>805</v>
      </c>
      <c r="B452" t="str">
        <f>VLOOKUP(A452,Planilha1!E468:E1266,1,0)</f>
        <v>DES7765</v>
      </c>
      <c r="C452" s="30">
        <v>50631813000158</v>
      </c>
      <c r="D452" t="s">
        <v>804</v>
      </c>
      <c r="E452" t="s">
        <v>1347</v>
      </c>
      <c r="F452" t="s">
        <v>1351</v>
      </c>
      <c r="G452" t="s">
        <v>1352</v>
      </c>
      <c r="H452" s="17">
        <v>45662</v>
      </c>
      <c r="I452" s="18">
        <v>29520000</v>
      </c>
      <c r="J452" t="s">
        <v>1313</v>
      </c>
    </row>
    <row r="453" spans="1:10" hidden="1" x14ac:dyDescent="0.25">
      <c r="A453" t="s">
        <v>1197</v>
      </c>
      <c r="B453" t="str">
        <f>VLOOKUP(A453,Planilha1!E469:E1267,1,0)</f>
        <v>DES9584</v>
      </c>
      <c r="C453" s="30">
        <v>50631813000158</v>
      </c>
      <c r="D453" t="s">
        <v>804</v>
      </c>
      <c r="E453" t="s">
        <v>1347</v>
      </c>
      <c r="F453" t="s">
        <v>1472</v>
      </c>
      <c r="G453" t="s">
        <v>1473</v>
      </c>
      <c r="H453" s="17">
        <v>45809</v>
      </c>
      <c r="I453" s="18">
        <v>29520000</v>
      </c>
      <c r="J453" t="s">
        <v>1313</v>
      </c>
    </row>
    <row r="454" spans="1:10" hidden="1" x14ac:dyDescent="0.25">
      <c r="A454" t="s">
        <v>993</v>
      </c>
      <c r="B454" t="str">
        <f>VLOOKUP(A454,Planilha1!E470:E1268,1,0)</f>
        <v>DES7572</v>
      </c>
      <c r="C454" s="30">
        <v>50687446000104</v>
      </c>
      <c r="D454" t="s">
        <v>817</v>
      </c>
      <c r="E454" t="s">
        <v>1347</v>
      </c>
      <c r="F454" t="s">
        <v>1351</v>
      </c>
      <c r="G454" t="s">
        <v>1352</v>
      </c>
      <c r="H454" s="17">
        <v>45731</v>
      </c>
      <c r="I454" s="18">
        <v>17280000</v>
      </c>
      <c r="J454" t="s">
        <v>1313</v>
      </c>
    </row>
    <row r="455" spans="1:10" hidden="1" x14ac:dyDescent="0.25">
      <c r="A455" t="s">
        <v>982</v>
      </c>
      <c r="B455" t="str">
        <f>VLOOKUP(A455,Planilha1!E471:E1269,1,0)</f>
        <v>DES7575</v>
      </c>
      <c r="C455" s="30">
        <v>50687446000104</v>
      </c>
      <c r="D455" t="s">
        <v>817</v>
      </c>
      <c r="E455" t="s">
        <v>1347</v>
      </c>
      <c r="F455" t="s">
        <v>1351</v>
      </c>
      <c r="G455" t="s">
        <v>1352</v>
      </c>
      <c r="H455" s="17">
        <v>45730</v>
      </c>
      <c r="I455" s="18">
        <v>18720000</v>
      </c>
      <c r="J455" t="s">
        <v>1313</v>
      </c>
    </row>
    <row r="456" spans="1:10" hidden="1" x14ac:dyDescent="0.25">
      <c r="A456" t="s">
        <v>818</v>
      </c>
      <c r="B456" t="str">
        <f>VLOOKUP(A456,Planilha1!E472:E1270,1,0)</f>
        <v>DES8462</v>
      </c>
      <c r="C456" s="30">
        <v>50687446000104</v>
      </c>
      <c r="D456" t="s">
        <v>817</v>
      </c>
      <c r="E456" t="s">
        <v>1347</v>
      </c>
      <c r="F456" t="s">
        <v>1445</v>
      </c>
      <c r="G456" t="s">
        <v>1446</v>
      </c>
      <c r="H456" s="17">
        <v>45673</v>
      </c>
      <c r="I456" s="18">
        <v>17280000</v>
      </c>
      <c r="J456" t="s">
        <v>1313</v>
      </c>
    </row>
    <row r="457" spans="1:10" hidden="1" x14ac:dyDescent="0.25">
      <c r="A457" t="s">
        <v>1015</v>
      </c>
      <c r="B457" t="str">
        <f>VLOOKUP(A457,Planilha1!E473:E1271,1,0)</f>
        <v>DES8976</v>
      </c>
      <c r="C457" s="30">
        <v>50888176000108</v>
      </c>
      <c r="D457" t="s">
        <v>1014</v>
      </c>
      <c r="E457" t="s">
        <v>1347</v>
      </c>
      <c r="F457" t="s">
        <v>1358</v>
      </c>
      <c r="G457" t="s">
        <v>1461</v>
      </c>
      <c r="H457" s="17">
        <v>45732</v>
      </c>
      <c r="I457" s="18">
        <v>30960000</v>
      </c>
      <c r="J457" t="s">
        <v>1313</v>
      </c>
    </row>
    <row r="458" spans="1:10" x14ac:dyDescent="0.25">
      <c r="A458" t="s">
        <v>345</v>
      </c>
      <c r="B458" t="str">
        <f>VLOOKUP(A458,Planilha1!E474:E1272,1,0)</f>
        <v>DES7173</v>
      </c>
      <c r="C458" s="30">
        <v>50914919000169</v>
      </c>
      <c r="D458" t="s">
        <v>344</v>
      </c>
      <c r="E458" t="s">
        <v>1347</v>
      </c>
      <c r="F458" t="s">
        <v>1351</v>
      </c>
      <c r="G458" t="s">
        <v>1352</v>
      </c>
      <c r="H458" s="32">
        <v>45577</v>
      </c>
      <c r="I458" s="18">
        <v>28800000</v>
      </c>
      <c r="J458" t="s">
        <v>1313</v>
      </c>
    </row>
    <row r="459" spans="1:10" hidden="1" x14ac:dyDescent="0.25">
      <c r="A459" t="s">
        <v>1060</v>
      </c>
      <c r="B459" t="str">
        <f>VLOOKUP(A459,Planilha1!E475:E1273,1,0)</f>
        <v>DES8991</v>
      </c>
      <c r="C459" s="30">
        <v>50937480000190</v>
      </c>
      <c r="D459" t="s">
        <v>1059</v>
      </c>
      <c r="E459" t="s">
        <v>1347</v>
      </c>
      <c r="F459" t="s">
        <v>1358</v>
      </c>
      <c r="G459" t="s">
        <v>1461</v>
      </c>
      <c r="H459" s="17">
        <v>45751</v>
      </c>
      <c r="I459" s="18">
        <v>27360000</v>
      </c>
      <c r="J459" t="s">
        <v>1313</v>
      </c>
    </row>
    <row r="460" spans="1:10" x14ac:dyDescent="0.25">
      <c r="A460" t="s">
        <v>592</v>
      </c>
      <c r="B460" t="str">
        <f>VLOOKUP(A460,Planilha1!E476:E1274,1,0)</f>
        <v>DES7685</v>
      </c>
      <c r="C460" s="30">
        <v>51025167000148</v>
      </c>
      <c r="D460" t="s">
        <v>591</v>
      </c>
      <c r="E460" t="s">
        <v>1347</v>
      </c>
      <c r="F460" t="s">
        <v>1351</v>
      </c>
      <c r="G460" t="s">
        <v>1352</v>
      </c>
      <c r="H460" s="32">
        <v>45623</v>
      </c>
      <c r="I460" s="18">
        <v>20880000</v>
      </c>
      <c r="J460" t="s">
        <v>1313</v>
      </c>
    </row>
    <row r="461" spans="1:10" x14ac:dyDescent="0.25">
      <c r="A461" t="s">
        <v>147</v>
      </c>
      <c r="B461" t="str">
        <f>VLOOKUP(A461,Planilha1!E477:E1275,1,0)</f>
        <v>DES6602</v>
      </c>
      <c r="C461" s="30">
        <v>51037542000170</v>
      </c>
      <c r="D461" t="s">
        <v>146</v>
      </c>
      <c r="E461" t="s">
        <v>1347</v>
      </c>
      <c r="F461" t="s">
        <v>1342</v>
      </c>
      <c r="G461" t="s">
        <v>1350</v>
      </c>
      <c r="H461" s="32">
        <v>45557</v>
      </c>
      <c r="I461" s="18">
        <v>18720000</v>
      </c>
      <c r="J461" t="s">
        <v>1313</v>
      </c>
    </row>
    <row r="462" spans="1:10" x14ac:dyDescent="0.25">
      <c r="A462" t="s">
        <v>63</v>
      </c>
      <c r="B462" t="str">
        <f>VLOOKUP(A462,Planilha1!E478:E1276,1,0)</f>
        <v>DES8424</v>
      </c>
      <c r="C462" s="30">
        <v>51056693000175</v>
      </c>
      <c r="D462" t="s">
        <v>1440</v>
      </c>
      <c r="E462" t="s">
        <v>1347</v>
      </c>
      <c r="F462" t="s">
        <v>1312</v>
      </c>
      <c r="G462" t="s">
        <v>1430</v>
      </c>
      <c r="H462" s="32">
        <v>45705</v>
      </c>
      <c r="I462" s="18">
        <v>18720000</v>
      </c>
      <c r="J462" t="s">
        <v>1313</v>
      </c>
    </row>
    <row r="463" spans="1:10" x14ac:dyDescent="0.25">
      <c r="A463" t="s">
        <v>333</v>
      </c>
      <c r="B463" t="str">
        <f>VLOOKUP(A463,Planilha1!E479:E1277,1,0)</f>
        <v>DES7258</v>
      </c>
      <c r="C463" s="30">
        <v>51076730000107</v>
      </c>
      <c r="D463" t="s">
        <v>332</v>
      </c>
      <c r="E463" t="s">
        <v>1347</v>
      </c>
      <c r="F463" t="s">
        <v>1351</v>
      </c>
      <c r="G463" t="s">
        <v>1352</v>
      </c>
      <c r="H463" s="32">
        <v>45576</v>
      </c>
      <c r="I463" s="18">
        <v>20160000</v>
      </c>
      <c r="J463" t="s">
        <v>1313</v>
      </c>
    </row>
    <row r="464" spans="1:10" hidden="1" x14ac:dyDescent="0.25">
      <c r="A464" t="s">
        <v>1134</v>
      </c>
      <c r="B464" t="str">
        <f>VLOOKUP(A464,Planilha1!E480:E1278,1,0)</f>
        <v>DES9414</v>
      </c>
      <c r="C464" s="30">
        <v>51167102000137</v>
      </c>
      <c r="D464" t="s">
        <v>1133</v>
      </c>
      <c r="E464" t="s">
        <v>1347</v>
      </c>
      <c r="F464" t="s">
        <v>1419</v>
      </c>
      <c r="G464" t="s">
        <v>1420</v>
      </c>
      <c r="H464" s="17">
        <v>45777</v>
      </c>
      <c r="I464" s="18">
        <v>24000000</v>
      </c>
      <c r="J464" t="s">
        <v>1313</v>
      </c>
    </row>
    <row r="465" spans="1:10" hidden="1" x14ac:dyDescent="0.25">
      <c r="A465" t="s">
        <v>1121</v>
      </c>
      <c r="B465" t="str">
        <f>VLOOKUP(A465,Planilha1!E481:E1279,1,0)</f>
        <v>DES9607</v>
      </c>
      <c r="C465" s="30">
        <v>51324621000161</v>
      </c>
      <c r="D465" t="s">
        <v>1120</v>
      </c>
      <c r="E465" t="s">
        <v>1347</v>
      </c>
      <c r="F465" t="s">
        <v>1472</v>
      </c>
      <c r="G465" t="s">
        <v>1473</v>
      </c>
      <c r="H465" s="17">
        <v>45775</v>
      </c>
      <c r="I465" s="18">
        <v>29520000</v>
      </c>
      <c r="J465" t="s">
        <v>1313</v>
      </c>
    </row>
    <row r="466" spans="1:10" x14ac:dyDescent="0.25">
      <c r="A466" t="s">
        <v>122</v>
      </c>
      <c r="B466" t="str">
        <f>VLOOKUP(A466,Planilha1!E482:E1280,1,0)</f>
        <v>DES6803</v>
      </c>
      <c r="C466" s="30">
        <v>51355342000165</v>
      </c>
      <c r="D466" t="s">
        <v>120</v>
      </c>
      <c r="E466" t="s">
        <v>1347</v>
      </c>
      <c r="F466" t="s">
        <v>1351</v>
      </c>
      <c r="G466" t="s">
        <v>1352</v>
      </c>
      <c r="H466" s="32">
        <v>45555</v>
      </c>
      <c r="I466" s="18">
        <v>18720000</v>
      </c>
      <c r="J466" t="s">
        <v>1313</v>
      </c>
    </row>
    <row r="467" spans="1:10" x14ac:dyDescent="0.25">
      <c r="A467" t="s">
        <v>781</v>
      </c>
      <c r="B467" t="str">
        <f>VLOOKUP(A467,Planilha1!E483:E1281,1,0)</f>
        <v>DES8261</v>
      </c>
      <c r="C467" s="30">
        <v>51413766000139</v>
      </c>
      <c r="D467" t="s">
        <v>780</v>
      </c>
      <c r="E467" t="s">
        <v>1347</v>
      </c>
      <c r="F467" t="s">
        <v>1312</v>
      </c>
      <c r="G467" t="s">
        <v>1430</v>
      </c>
      <c r="H467" s="32">
        <v>45653</v>
      </c>
      <c r="I467" s="18">
        <v>29520000</v>
      </c>
      <c r="J467" t="s">
        <v>1313</v>
      </c>
    </row>
    <row r="468" spans="1:10" x14ac:dyDescent="0.25">
      <c r="A468" t="s">
        <v>687</v>
      </c>
      <c r="B468" t="str">
        <f>VLOOKUP(A468,Planilha1!E484:E1282,1,0)</f>
        <v>DES7764</v>
      </c>
      <c r="C468" s="30">
        <v>51571104000197</v>
      </c>
      <c r="D468" t="s">
        <v>686</v>
      </c>
      <c r="E468" t="s">
        <v>1347</v>
      </c>
      <c r="F468" t="s">
        <v>1351</v>
      </c>
      <c r="G468" t="s">
        <v>1352</v>
      </c>
      <c r="H468" s="32">
        <v>45642</v>
      </c>
      <c r="I468" s="18">
        <v>25200000</v>
      </c>
      <c r="J468" t="s">
        <v>1313</v>
      </c>
    </row>
    <row r="469" spans="1:10" x14ac:dyDescent="0.25">
      <c r="A469" t="s">
        <v>276</v>
      </c>
      <c r="B469" t="str">
        <f>VLOOKUP(A469,Planilha1!E485:E1283,1,0)</f>
        <v>DES6598</v>
      </c>
      <c r="C469" s="30">
        <v>51668055000105</v>
      </c>
      <c r="D469" t="s">
        <v>275</v>
      </c>
      <c r="E469" t="s">
        <v>1347</v>
      </c>
      <c r="F469" t="s">
        <v>1342</v>
      </c>
      <c r="G469" t="s">
        <v>1350</v>
      </c>
      <c r="H469" s="32">
        <v>45574</v>
      </c>
      <c r="I469" s="18">
        <v>18720000</v>
      </c>
      <c r="J469" t="s">
        <v>1313</v>
      </c>
    </row>
    <row r="470" spans="1:10" hidden="1" x14ac:dyDescent="0.25">
      <c r="A470" t="s">
        <v>811</v>
      </c>
      <c r="B470" t="str">
        <f>VLOOKUP(A470,Planilha1!E486:E1284,1,0)</f>
        <v>DES7937</v>
      </c>
      <c r="C470" s="30">
        <v>51691148000150</v>
      </c>
      <c r="D470" t="s">
        <v>661</v>
      </c>
      <c r="E470" t="s">
        <v>1347</v>
      </c>
      <c r="F470" t="s">
        <v>1389</v>
      </c>
      <c r="G470" t="s">
        <v>1390</v>
      </c>
      <c r="H470" s="17">
        <v>45664</v>
      </c>
      <c r="I470" s="18">
        <v>18720000</v>
      </c>
      <c r="J470" t="s">
        <v>1313</v>
      </c>
    </row>
    <row r="471" spans="1:10" hidden="1" x14ac:dyDescent="0.25">
      <c r="A471" t="s">
        <v>964</v>
      </c>
      <c r="B471" t="str">
        <f>VLOOKUP(A471,Planilha1!E487:E1285,1,0)</f>
        <v>DES7552</v>
      </c>
      <c r="C471" s="30">
        <v>51781229000141</v>
      </c>
      <c r="D471" t="s">
        <v>963</v>
      </c>
      <c r="E471" t="s">
        <v>1347</v>
      </c>
      <c r="F471" t="s">
        <v>1351</v>
      </c>
      <c r="G471" t="s">
        <v>1352</v>
      </c>
      <c r="H471" s="17">
        <v>45727</v>
      </c>
      <c r="I471" s="18">
        <v>24048000</v>
      </c>
      <c r="J471" t="s">
        <v>1313</v>
      </c>
    </row>
    <row r="472" spans="1:10" x14ac:dyDescent="0.25">
      <c r="A472" t="s">
        <v>351</v>
      </c>
      <c r="B472" t="str">
        <f>VLOOKUP(A472,Planilha1!E488:E1286,1,0)</f>
        <v>DES7290</v>
      </c>
      <c r="C472" s="30">
        <v>51825887000198</v>
      </c>
      <c r="D472" t="s">
        <v>350</v>
      </c>
      <c r="E472" t="s">
        <v>1347</v>
      </c>
      <c r="F472" t="s">
        <v>1351</v>
      </c>
      <c r="G472" t="s">
        <v>1352</v>
      </c>
      <c r="H472" s="32">
        <v>45577</v>
      </c>
      <c r="I472" s="18">
        <v>20880000</v>
      </c>
      <c r="J472" t="s">
        <v>1313</v>
      </c>
    </row>
    <row r="473" spans="1:10" hidden="1" x14ac:dyDescent="0.25">
      <c r="A473" t="s">
        <v>1196</v>
      </c>
      <c r="B473" t="str">
        <f>VLOOKUP(A473,Planilha1!E489:E1287,1,0)</f>
        <v>DES9437</v>
      </c>
      <c r="C473" s="30">
        <v>51844001000153</v>
      </c>
      <c r="D473" t="s">
        <v>1195</v>
      </c>
      <c r="E473" t="s">
        <v>1347</v>
      </c>
      <c r="F473" t="s">
        <v>1419</v>
      </c>
      <c r="G473" t="s">
        <v>1420</v>
      </c>
      <c r="H473" s="17">
        <v>45805</v>
      </c>
      <c r="I473" s="18">
        <v>25200000</v>
      </c>
      <c r="J473" t="s">
        <v>1313</v>
      </c>
    </row>
    <row r="474" spans="1:10" x14ac:dyDescent="0.25">
      <c r="A474" t="s">
        <v>294</v>
      </c>
      <c r="B474" t="str">
        <f>VLOOKUP(A474,Planilha1!E490:E1288,1,0)</f>
        <v>DES7292</v>
      </c>
      <c r="C474" s="30">
        <v>52004189000194</v>
      </c>
      <c r="D474" t="s">
        <v>293</v>
      </c>
      <c r="E474" t="s">
        <v>1347</v>
      </c>
      <c r="F474" t="s">
        <v>1351</v>
      </c>
      <c r="G474" t="s">
        <v>1352</v>
      </c>
      <c r="H474" s="32">
        <v>45574</v>
      </c>
      <c r="I474" s="18">
        <v>18720000</v>
      </c>
      <c r="J474" t="s">
        <v>1313</v>
      </c>
    </row>
    <row r="475" spans="1:10" x14ac:dyDescent="0.25">
      <c r="A475" t="s">
        <v>25</v>
      </c>
      <c r="B475" t="str">
        <f>VLOOKUP(A475,Planilha1!E491:E1289,1,0)</f>
        <v>DES8409</v>
      </c>
      <c r="C475" s="30">
        <v>52028583000162</v>
      </c>
      <c r="D475" t="s">
        <v>24</v>
      </c>
      <c r="E475" t="s">
        <v>1347</v>
      </c>
      <c r="F475" t="s">
        <v>1312</v>
      </c>
      <c r="G475" t="s">
        <v>1430</v>
      </c>
      <c r="H475" s="32">
        <v>45715</v>
      </c>
      <c r="I475" s="18">
        <v>37440000</v>
      </c>
      <c r="J475" t="s">
        <v>1313</v>
      </c>
    </row>
    <row r="476" spans="1:10" hidden="1" x14ac:dyDescent="0.25">
      <c r="A476" t="s">
        <v>819</v>
      </c>
      <c r="B476" t="str">
        <f>VLOOKUP(A476,Planilha1!E492:E1290,1,0)</f>
        <v>DES8413</v>
      </c>
      <c r="C476" s="30">
        <v>52028583000162</v>
      </c>
      <c r="D476" t="s">
        <v>24</v>
      </c>
      <c r="E476" t="s">
        <v>1347</v>
      </c>
      <c r="F476" t="s">
        <v>1312</v>
      </c>
      <c r="G476" t="s">
        <v>1430</v>
      </c>
      <c r="H476" s="17">
        <v>45674</v>
      </c>
      <c r="I476" s="18">
        <v>18720000</v>
      </c>
      <c r="J476" t="s">
        <v>1313</v>
      </c>
    </row>
    <row r="477" spans="1:10" hidden="1" x14ac:dyDescent="0.25">
      <c r="A477" t="s">
        <v>909</v>
      </c>
      <c r="B477" t="str">
        <f>VLOOKUP(A477,Planilha1!E493:E1291,1,0)</f>
        <v>DES7460</v>
      </c>
      <c r="C477" s="30">
        <v>52164327000100</v>
      </c>
      <c r="D477" t="s">
        <v>908</v>
      </c>
      <c r="E477" t="s">
        <v>1347</v>
      </c>
      <c r="F477" t="s">
        <v>1351</v>
      </c>
      <c r="G477" t="s">
        <v>1352</v>
      </c>
      <c r="H477" s="17">
        <v>45712</v>
      </c>
      <c r="I477" s="18">
        <v>31680000</v>
      </c>
      <c r="J477" t="s">
        <v>1313</v>
      </c>
    </row>
    <row r="478" spans="1:10" x14ac:dyDescent="0.25">
      <c r="A478" t="s">
        <v>67</v>
      </c>
      <c r="B478" t="str">
        <f>VLOOKUP(A478,Planilha1!E494:E1292,1,0)</f>
        <v>DES8427</v>
      </c>
      <c r="C478" s="30">
        <v>52231791000164</v>
      </c>
      <c r="D478" t="s">
        <v>66</v>
      </c>
      <c r="E478" t="s">
        <v>1347</v>
      </c>
      <c r="F478" t="s">
        <v>1312</v>
      </c>
      <c r="G478" t="s">
        <v>1430</v>
      </c>
      <c r="H478" s="32">
        <v>45705</v>
      </c>
      <c r="I478" s="18">
        <v>20160000</v>
      </c>
      <c r="J478" t="s">
        <v>1313</v>
      </c>
    </row>
    <row r="479" spans="1:10" hidden="1" x14ac:dyDescent="0.25">
      <c r="A479" t="s">
        <v>884</v>
      </c>
      <c r="B479" t="str">
        <f>VLOOKUP(A479,Planilha1!E495:E1293,1,0)</f>
        <v>DES8434</v>
      </c>
      <c r="C479" s="30">
        <v>52231791000164</v>
      </c>
      <c r="D479" t="s">
        <v>66</v>
      </c>
      <c r="E479" t="s">
        <v>1347</v>
      </c>
      <c r="F479" t="s">
        <v>1443</v>
      </c>
      <c r="G479" t="s">
        <v>1444</v>
      </c>
      <c r="H479" s="17">
        <v>45705</v>
      </c>
      <c r="I479" s="18">
        <v>20880000</v>
      </c>
      <c r="J479" t="s">
        <v>1313</v>
      </c>
    </row>
    <row r="480" spans="1:10" x14ac:dyDescent="0.25">
      <c r="A480" t="s">
        <v>114</v>
      </c>
      <c r="B480" t="str">
        <f>VLOOKUP(A480,Planilha1!E496:E1294,1,0)</f>
        <v>DES6807</v>
      </c>
      <c r="C480" s="30">
        <v>52322805000155</v>
      </c>
      <c r="D480" t="s">
        <v>113</v>
      </c>
      <c r="E480" t="s">
        <v>1347</v>
      </c>
      <c r="F480" t="s">
        <v>1351</v>
      </c>
      <c r="G480" t="s">
        <v>1352</v>
      </c>
      <c r="H480" s="32">
        <v>45555</v>
      </c>
      <c r="I480" s="18">
        <v>0</v>
      </c>
      <c r="J480" t="s">
        <v>1313</v>
      </c>
    </row>
    <row r="481" spans="1:10" x14ac:dyDescent="0.25">
      <c r="A481" t="s">
        <v>115</v>
      </c>
      <c r="B481" t="str">
        <f>VLOOKUP(A481,Planilha1!E497:E1295,1,0)</f>
        <v>DES6808</v>
      </c>
      <c r="C481" s="30">
        <v>52322805000155</v>
      </c>
      <c r="D481" t="s">
        <v>113</v>
      </c>
      <c r="E481" t="s">
        <v>1347</v>
      </c>
      <c r="F481" t="s">
        <v>1351</v>
      </c>
      <c r="G481" t="s">
        <v>1352</v>
      </c>
      <c r="H481" s="32">
        <v>45555</v>
      </c>
      <c r="I481" s="18">
        <v>18720000</v>
      </c>
      <c r="J481" t="s">
        <v>1313</v>
      </c>
    </row>
    <row r="482" spans="1:10" hidden="1" x14ac:dyDescent="0.25">
      <c r="A482" t="s">
        <v>1203</v>
      </c>
      <c r="B482" t="str">
        <f>VLOOKUP(A482,Planilha1!E498:E1296,1,0)</f>
        <v>DES10220</v>
      </c>
      <c r="C482" s="30">
        <v>52328276000105</v>
      </c>
      <c r="D482" t="s">
        <v>1202</v>
      </c>
      <c r="E482" t="s">
        <v>32</v>
      </c>
      <c r="F482" t="s">
        <v>1322</v>
      </c>
      <c r="G482" t="s">
        <v>1483</v>
      </c>
      <c r="H482" s="17">
        <v>45812</v>
      </c>
      <c r="I482" s="18">
        <v>7438032</v>
      </c>
      <c r="J482" t="s">
        <v>1313</v>
      </c>
    </row>
    <row r="483" spans="1:10" hidden="1" x14ac:dyDescent="0.25">
      <c r="A483" t="s">
        <v>1102</v>
      </c>
      <c r="B483" t="str">
        <f>VLOOKUP(A483,Planilha1!E499:E1297,1,0)</f>
        <v>DES8461</v>
      </c>
      <c r="C483" s="30">
        <v>52347666000114</v>
      </c>
      <c r="D483" t="s">
        <v>1101</v>
      </c>
      <c r="E483" t="s">
        <v>1347</v>
      </c>
      <c r="F483" t="s">
        <v>1445</v>
      </c>
      <c r="G483" t="s">
        <v>1446</v>
      </c>
      <c r="H483" s="17">
        <v>45767</v>
      </c>
      <c r="I483" s="18">
        <v>25200000</v>
      </c>
      <c r="J483" t="s">
        <v>1313</v>
      </c>
    </row>
    <row r="484" spans="1:10" hidden="1" x14ac:dyDescent="0.25">
      <c r="A484" t="s">
        <v>913</v>
      </c>
      <c r="B484" t="str">
        <f>VLOOKUP(A484,Planilha1!E500:E1298,1,0)</f>
        <v>DES7517</v>
      </c>
      <c r="C484" s="30">
        <v>52682052000199</v>
      </c>
      <c r="D484" t="s">
        <v>542</v>
      </c>
      <c r="E484" t="s">
        <v>1347</v>
      </c>
      <c r="F484" t="s">
        <v>1351</v>
      </c>
      <c r="G484" t="s">
        <v>1352</v>
      </c>
      <c r="H484" s="17">
        <v>45712</v>
      </c>
      <c r="I484" s="18">
        <v>18720000</v>
      </c>
      <c r="J484" t="s">
        <v>1313</v>
      </c>
    </row>
    <row r="485" spans="1:10" hidden="1" x14ac:dyDescent="0.25">
      <c r="A485" t="s">
        <v>886</v>
      </c>
      <c r="B485" t="str">
        <f>VLOOKUP(A485,Planilha1!E501:E1299,1,0)</f>
        <v>DES7680</v>
      </c>
      <c r="C485" s="30">
        <v>52682052000199</v>
      </c>
      <c r="D485" t="s">
        <v>542</v>
      </c>
      <c r="E485" t="s">
        <v>1347</v>
      </c>
      <c r="F485" t="s">
        <v>1351</v>
      </c>
      <c r="G485" t="s">
        <v>1352</v>
      </c>
      <c r="H485" s="17">
        <v>45644</v>
      </c>
      <c r="I485" s="18">
        <v>20160000</v>
      </c>
      <c r="J485" t="s">
        <v>1313</v>
      </c>
    </row>
    <row r="486" spans="1:10" x14ac:dyDescent="0.25">
      <c r="A486" t="s">
        <v>543</v>
      </c>
      <c r="B486" t="str">
        <f>VLOOKUP(A486,Planilha1!E502:E1300,1,0)</f>
        <v>DES7682</v>
      </c>
      <c r="C486" s="30">
        <v>52682052000199</v>
      </c>
      <c r="D486" t="s">
        <v>542</v>
      </c>
      <c r="E486" t="s">
        <v>1347</v>
      </c>
      <c r="F486" t="s">
        <v>1351</v>
      </c>
      <c r="G486" t="s">
        <v>1352</v>
      </c>
      <c r="H486" s="32">
        <v>45614</v>
      </c>
      <c r="I486" s="18">
        <v>27360000</v>
      </c>
      <c r="J486" t="s">
        <v>1313</v>
      </c>
    </row>
    <row r="487" spans="1:10" x14ac:dyDescent="0.25">
      <c r="A487" t="s">
        <v>285</v>
      </c>
      <c r="B487" t="str">
        <f>VLOOKUP(A487,Planilha1!E503:E1301,1,0)</f>
        <v>DES7245</v>
      </c>
      <c r="C487" s="30">
        <v>52689844000195</v>
      </c>
      <c r="D487" t="s">
        <v>284</v>
      </c>
      <c r="E487" t="s">
        <v>1347</v>
      </c>
      <c r="F487" t="s">
        <v>1351</v>
      </c>
      <c r="G487" t="s">
        <v>1352</v>
      </c>
      <c r="H487" s="32">
        <v>45574</v>
      </c>
      <c r="I487" s="18">
        <v>18720000</v>
      </c>
      <c r="J487" t="s">
        <v>1313</v>
      </c>
    </row>
    <row r="488" spans="1:10" x14ac:dyDescent="0.25">
      <c r="A488" t="s">
        <v>561</v>
      </c>
      <c r="B488" t="str">
        <f>VLOOKUP(A488,Planilha1!E504:E1302,1,0)</f>
        <v>DES7717</v>
      </c>
      <c r="C488" s="30">
        <v>52713962000191</v>
      </c>
      <c r="D488" t="s">
        <v>560</v>
      </c>
      <c r="E488" t="s">
        <v>1347</v>
      </c>
      <c r="F488" t="s">
        <v>1351</v>
      </c>
      <c r="G488" t="s">
        <v>1352</v>
      </c>
      <c r="H488" s="32">
        <v>45615</v>
      </c>
      <c r="I488" s="18">
        <v>17280000</v>
      </c>
      <c r="J488" t="s">
        <v>1313</v>
      </c>
    </row>
    <row r="489" spans="1:10" x14ac:dyDescent="0.25">
      <c r="A489" t="s">
        <v>557</v>
      </c>
      <c r="B489" t="str">
        <f>VLOOKUP(A489,Planilha1!E505:E1303,1,0)</f>
        <v>DES7689</v>
      </c>
      <c r="C489" s="30">
        <v>52714116000196</v>
      </c>
      <c r="D489" t="s">
        <v>556</v>
      </c>
      <c r="E489" t="s">
        <v>1347</v>
      </c>
      <c r="F489" t="s">
        <v>1351</v>
      </c>
      <c r="G489" t="s">
        <v>1352</v>
      </c>
      <c r="H489" s="32">
        <v>45615</v>
      </c>
      <c r="I489" s="18">
        <v>29520000</v>
      </c>
      <c r="J489" t="s">
        <v>1313</v>
      </c>
    </row>
    <row r="490" spans="1:10" x14ac:dyDescent="0.25">
      <c r="A490" t="s">
        <v>336</v>
      </c>
      <c r="B490" t="str">
        <f>VLOOKUP(A490,Planilha1!E506:E1304,1,0)</f>
        <v>DES7265</v>
      </c>
      <c r="C490" s="30">
        <v>52734447000198</v>
      </c>
      <c r="D490" t="s">
        <v>335</v>
      </c>
      <c r="E490" t="s">
        <v>1347</v>
      </c>
      <c r="F490" t="s">
        <v>1351</v>
      </c>
      <c r="G490" t="s">
        <v>1352</v>
      </c>
      <c r="H490" s="32">
        <v>45576</v>
      </c>
      <c r="I490" s="18">
        <v>20160000</v>
      </c>
      <c r="J490" t="s">
        <v>1313</v>
      </c>
    </row>
    <row r="491" spans="1:10" hidden="1" x14ac:dyDescent="0.25">
      <c r="A491" t="s">
        <v>1268</v>
      </c>
      <c r="B491" t="str">
        <f>VLOOKUP(A491,Planilha1!E507:E1305,1,0)</f>
        <v>DES10424</v>
      </c>
      <c r="C491" s="30">
        <v>52908322000137</v>
      </c>
      <c r="D491" t="s">
        <v>1267</v>
      </c>
      <c r="E491" t="s">
        <v>1347</v>
      </c>
      <c r="F491" t="s">
        <v>1484</v>
      </c>
      <c r="G491" t="s">
        <v>1489</v>
      </c>
      <c r="H491" s="17">
        <v>45854</v>
      </c>
      <c r="I491" s="18">
        <v>30960000</v>
      </c>
      <c r="J491" t="s">
        <v>1313</v>
      </c>
    </row>
    <row r="492" spans="1:10" x14ac:dyDescent="0.25">
      <c r="A492" t="s">
        <v>157</v>
      </c>
      <c r="B492" t="str">
        <f>VLOOKUP(A492,Planilha1!E508:E1306,1,0)</f>
        <v>DES6547</v>
      </c>
      <c r="C492" s="30">
        <v>53192702000180</v>
      </c>
      <c r="D492" t="s">
        <v>156</v>
      </c>
      <c r="E492" t="s">
        <v>1347</v>
      </c>
      <c r="F492" t="s">
        <v>1342</v>
      </c>
      <c r="G492" t="s">
        <v>1350</v>
      </c>
      <c r="H492" s="32">
        <v>45567</v>
      </c>
      <c r="I492" s="18">
        <v>29520000</v>
      </c>
      <c r="J492" t="s">
        <v>1313</v>
      </c>
    </row>
    <row r="493" spans="1:10" hidden="1" x14ac:dyDescent="0.25">
      <c r="A493" t="s">
        <v>1296</v>
      </c>
      <c r="B493" t="str">
        <f>VLOOKUP(A493,Planilha1!E509:E1307,1,0)</f>
        <v>DES10486</v>
      </c>
      <c r="C493" s="30">
        <v>53610487000190</v>
      </c>
      <c r="D493" t="s">
        <v>1295</v>
      </c>
      <c r="E493" t="s">
        <v>1347</v>
      </c>
      <c r="F493" t="s">
        <v>1484</v>
      </c>
      <c r="G493" t="s">
        <v>1489</v>
      </c>
      <c r="H493" s="17">
        <v>45861</v>
      </c>
      <c r="I493" s="18">
        <v>18720000</v>
      </c>
      <c r="J493" t="s">
        <v>1313</v>
      </c>
    </row>
    <row r="494" spans="1:10" hidden="1" x14ac:dyDescent="0.25">
      <c r="A494" t="s">
        <v>1000</v>
      </c>
      <c r="B494" t="str">
        <f>VLOOKUP(A494,Planilha1!E510:E1308,1,0)</f>
        <v>DES8471</v>
      </c>
      <c r="C494" s="30">
        <v>53622215000100</v>
      </c>
      <c r="D494" t="s">
        <v>999</v>
      </c>
      <c r="E494" t="s">
        <v>1347</v>
      </c>
      <c r="F494" t="s">
        <v>1445</v>
      </c>
      <c r="G494" t="s">
        <v>1446</v>
      </c>
      <c r="H494" s="17">
        <v>45731</v>
      </c>
      <c r="I494" s="18">
        <v>24000000</v>
      </c>
      <c r="J494" t="s">
        <v>1313</v>
      </c>
    </row>
    <row r="495" spans="1:10" hidden="1" x14ac:dyDescent="0.25">
      <c r="A495" t="s">
        <v>917</v>
      </c>
      <c r="B495" t="str">
        <f>VLOOKUP(A495,Planilha1!E511:E1309,1,0)</f>
        <v>DES7530</v>
      </c>
      <c r="C495" s="30">
        <v>53624688000147</v>
      </c>
      <c r="D495" t="s">
        <v>916</v>
      </c>
      <c r="E495" t="s">
        <v>1347</v>
      </c>
      <c r="F495" t="s">
        <v>1351</v>
      </c>
      <c r="G495" t="s">
        <v>1352</v>
      </c>
      <c r="H495" s="17">
        <v>45712</v>
      </c>
      <c r="I495" s="18">
        <v>18720000</v>
      </c>
      <c r="J495" t="s">
        <v>1313</v>
      </c>
    </row>
    <row r="496" spans="1:10" x14ac:dyDescent="0.25">
      <c r="A496" t="s">
        <v>163</v>
      </c>
      <c r="B496" t="str">
        <f>VLOOKUP(A496,Planilha1!E512:E1310,1,0)</f>
        <v>DES6652</v>
      </c>
      <c r="C496" s="30">
        <v>53869600000157</v>
      </c>
      <c r="D496" t="s">
        <v>162</v>
      </c>
      <c r="E496" t="s">
        <v>1347</v>
      </c>
      <c r="F496" t="s">
        <v>1342</v>
      </c>
      <c r="G496" t="s">
        <v>1350</v>
      </c>
      <c r="H496" s="32">
        <v>45560</v>
      </c>
      <c r="I496" s="18">
        <v>24192000</v>
      </c>
      <c r="J496" t="s">
        <v>1313</v>
      </c>
    </row>
    <row r="497" spans="1:10" hidden="1" x14ac:dyDescent="0.25">
      <c r="A497" t="s">
        <v>1104</v>
      </c>
      <c r="B497" t="str">
        <f>VLOOKUP(A497,Planilha1!E513:E1311,1,0)</f>
        <v>DES8997</v>
      </c>
      <c r="C497" s="30">
        <v>53884176000110</v>
      </c>
      <c r="D497" t="s">
        <v>1103</v>
      </c>
      <c r="E497" t="s">
        <v>1347</v>
      </c>
      <c r="F497" t="s">
        <v>1358</v>
      </c>
      <c r="G497" t="s">
        <v>1461</v>
      </c>
      <c r="H497" s="17">
        <v>45767</v>
      </c>
      <c r="I497" s="18">
        <v>20160000</v>
      </c>
      <c r="J497" t="s">
        <v>1313</v>
      </c>
    </row>
    <row r="498" spans="1:10" x14ac:dyDescent="0.25">
      <c r="A498" t="s">
        <v>504</v>
      </c>
      <c r="B498" t="str">
        <f>VLOOKUP(A498,Planilha1!E514:E1312,1,0)</f>
        <v>DES7754</v>
      </c>
      <c r="C498" s="30">
        <v>54187405000100</v>
      </c>
      <c r="D498" t="s">
        <v>503</v>
      </c>
      <c r="E498" t="s">
        <v>1347</v>
      </c>
      <c r="F498" t="s">
        <v>1351</v>
      </c>
      <c r="G498" t="s">
        <v>1352</v>
      </c>
      <c r="H498" s="32">
        <v>45610</v>
      </c>
      <c r="I498" s="18">
        <v>20880000</v>
      </c>
      <c r="J498" t="s">
        <v>1313</v>
      </c>
    </row>
    <row r="499" spans="1:10" x14ac:dyDescent="0.25">
      <c r="A499" t="s">
        <v>505</v>
      </c>
      <c r="B499" t="str">
        <f>VLOOKUP(A499,Planilha1!E515:E1313,1,0)</f>
        <v>DES7755</v>
      </c>
      <c r="C499" s="30">
        <v>54187405000100</v>
      </c>
      <c r="D499" t="s">
        <v>503</v>
      </c>
      <c r="E499" t="s">
        <v>1347</v>
      </c>
      <c r="F499" t="s">
        <v>1351</v>
      </c>
      <c r="G499" t="s">
        <v>1352</v>
      </c>
      <c r="H499" s="32">
        <v>45610</v>
      </c>
      <c r="I499" s="18">
        <v>25200000</v>
      </c>
      <c r="J499" t="s">
        <v>1313</v>
      </c>
    </row>
    <row r="500" spans="1:10" x14ac:dyDescent="0.25">
      <c r="A500" t="s">
        <v>373</v>
      </c>
      <c r="B500" t="str">
        <f>VLOOKUP(A500,Planilha1!E516:E1314,1,0)</f>
        <v>DES7333</v>
      </c>
      <c r="C500" s="30">
        <v>54234583000144</v>
      </c>
      <c r="D500" t="s">
        <v>372</v>
      </c>
      <c r="E500" t="s">
        <v>1347</v>
      </c>
      <c r="F500" t="s">
        <v>1351</v>
      </c>
      <c r="G500" t="s">
        <v>1352</v>
      </c>
      <c r="H500" s="32">
        <v>45577</v>
      </c>
      <c r="I500" s="18">
        <v>20880000</v>
      </c>
      <c r="J500" t="s">
        <v>1313</v>
      </c>
    </row>
    <row r="501" spans="1:10" x14ac:dyDescent="0.25">
      <c r="A501" t="s">
        <v>111</v>
      </c>
      <c r="B501" t="str">
        <f>VLOOKUP(A501,Planilha1!E517:E1315,1,0)</f>
        <v>DES6799</v>
      </c>
      <c r="C501" s="30">
        <v>54510547000166</v>
      </c>
      <c r="D501" t="s">
        <v>110</v>
      </c>
      <c r="E501" t="s">
        <v>1347</v>
      </c>
      <c r="F501" t="s">
        <v>1351</v>
      </c>
      <c r="G501" t="s">
        <v>1352</v>
      </c>
      <c r="H501" s="32">
        <v>45555</v>
      </c>
      <c r="I501" s="18">
        <v>20880000</v>
      </c>
      <c r="J501" t="s">
        <v>1313</v>
      </c>
    </row>
    <row r="502" spans="1:10" x14ac:dyDescent="0.25">
      <c r="A502" t="s">
        <v>112</v>
      </c>
      <c r="B502" t="str">
        <f>VLOOKUP(A502,Planilha1!E518:E1316,1,0)</f>
        <v>DES6800</v>
      </c>
      <c r="C502" s="30">
        <v>54510547000166</v>
      </c>
      <c r="D502" t="s">
        <v>110</v>
      </c>
      <c r="E502" t="s">
        <v>1347</v>
      </c>
      <c r="F502" t="s">
        <v>1351</v>
      </c>
      <c r="G502" t="s">
        <v>1352</v>
      </c>
      <c r="H502" s="32">
        <v>45555</v>
      </c>
      <c r="I502" s="18">
        <v>25200000</v>
      </c>
      <c r="J502" t="s">
        <v>1313</v>
      </c>
    </row>
    <row r="503" spans="1:10" x14ac:dyDescent="0.25">
      <c r="A503" t="s">
        <v>357</v>
      </c>
      <c r="B503" t="str">
        <f>VLOOKUP(A503,Planilha1!E519:E1317,1,0)</f>
        <v>DES7281</v>
      </c>
      <c r="C503" s="30">
        <v>54555830000104</v>
      </c>
      <c r="D503" t="s">
        <v>356</v>
      </c>
      <c r="E503" t="s">
        <v>1347</v>
      </c>
      <c r="F503" t="s">
        <v>1351</v>
      </c>
      <c r="G503" t="s">
        <v>1352</v>
      </c>
      <c r="H503" s="32">
        <v>45577</v>
      </c>
      <c r="I503" s="18">
        <v>18720000</v>
      </c>
      <c r="J503" t="s">
        <v>1313</v>
      </c>
    </row>
    <row r="504" spans="1:10" x14ac:dyDescent="0.25">
      <c r="A504" t="s">
        <v>752</v>
      </c>
      <c r="B504" t="str">
        <f>VLOOKUP(A504,Planilha1!E520:E1318,1,0)</f>
        <v>DES7768</v>
      </c>
      <c r="C504" s="30">
        <v>54559725000143</v>
      </c>
      <c r="D504" t="s">
        <v>751</v>
      </c>
      <c r="E504" t="s">
        <v>1347</v>
      </c>
      <c r="F504" t="s">
        <v>1351</v>
      </c>
      <c r="G504" t="s">
        <v>1352</v>
      </c>
      <c r="H504" s="32">
        <v>45649</v>
      </c>
      <c r="I504" s="18">
        <v>29520000</v>
      </c>
      <c r="J504" t="s">
        <v>1313</v>
      </c>
    </row>
    <row r="505" spans="1:10" hidden="1" x14ac:dyDescent="0.25">
      <c r="A505" t="s">
        <v>1009</v>
      </c>
      <c r="B505" t="str">
        <f>VLOOKUP(A505,Planilha1!E521:E1319,1,0)</f>
        <v>DES8958</v>
      </c>
      <c r="C505" s="30">
        <v>54647750000189</v>
      </c>
      <c r="D505" t="s">
        <v>1008</v>
      </c>
      <c r="E505" t="s">
        <v>1347</v>
      </c>
      <c r="F505" t="s">
        <v>1459</v>
      </c>
      <c r="G505" t="s">
        <v>1460</v>
      </c>
      <c r="H505" s="17">
        <v>45732</v>
      </c>
      <c r="I505" s="18">
        <v>25200000</v>
      </c>
      <c r="J505" t="s">
        <v>1313</v>
      </c>
    </row>
    <row r="506" spans="1:10" x14ac:dyDescent="0.25">
      <c r="A506" t="s">
        <v>807</v>
      </c>
      <c r="B506" t="str">
        <f>VLOOKUP(A506,Planilha1!E522:E1320,1,0)</f>
        <v>DES7930</v>
      </c>
      <c r="C506" s="30">
        <v>54647882000100</v>
      </c>
      <c r="D506" t="s">
        <v>806</v>
      </c>
      <c r="E506" t="s">
        <v>1347</v>
      </c>
      <c r="F506" t="s">
        <v>1389</v>
      </c>
      <c r="G506" t="s">
        <v>1390</v>
      </c>
      <c r="H506" s="32">
        <v>45662</v>
      </c>
      <c r="I506" s="18">
        <v>25200000</v>
      </c>
      <c r="J506" t="s">
        <v>1313</v>
      </c>
    </row>
    <row r="507" spans="1:10" x14ac:dyDescent="0.25">
      <c r="A507" t="s">
        <v>306</v>
      </c>
      <c r="B507" t="str">
        <f>VLOOKUP(A507,Planilha1!E523:E1321,1,0)</f>
        <v>DES7303</v>
      </c>
      <c r="C507" s="30">
        <v>54764008000153</v>
      </c>
      <c r="D507" t="s">
        <v>305</v>
      </c>
      <c r="E507" t="s">
        <v>1347</v>
      </c>
      <c r="F507" t="s">
        <v>1351</v>
      </c>
      <c r="G507" t="s">
        <v>1352</v>
      </c>
      <c r="H507" s="32">
        <v>45574</v>
      </c>
      <c r="I507" s="18">
        <v>18720000</v>
      </c>
      <c r="J507" t="s">
        <v>1313</v>
      </c>
    </row>
    <row r="508" spans="1:10" x14ac:dyDescent="0.25">
      <c r="A508" t="s">
        <v>672</v>
      </c>
      <c r="B508" t="str">
        <f>VLOOKUP(A508,Planilha1!E524:E1322,1,0)</f>
        <v>DES8122</v>
      </c>
      <c r="C508" s="30">
        <v>54786492000111</v>
      </c>
      <c r="D508" t="s">
        <v>671</v>
      </c>
      <c r="E508" t="s">
        <v>1347</v>
      </c>
      <c r="F508" t="s">
        <v>1389</v>
      </c>
      <c r="G508" t="s">
        <v>1390</v>
      </c>
      <c r="H508" s="32">
        <v>45639</v>
      </c>
      <c r="I508" s="18">
        <v>25200000</v>
      </c>
      <c r="J508" t="s">
        <v>1313</v>
      </c>
    </row>
    <row r="509" spans="1:10" x14ac:dyDescent="0.25">
      <c r="A509" t="s">
        <v>223</v>
      </c>
      <c r="B509" t="str">
        <f>VLOOKUP(A509,Planilha1!E525:E1323,1,0)</f>
        <v>DES7010</v>
      </c>
      <c r="C509" s="30">
        <v>54801442000166</v>
      </c>
      <c r="D509" t="s">
        <v>222</v>
      </c>
      <c r="E509" t="s">
        <v>1347</v>
      </c>
      <c r="F509" t="s">
        <v>1351</v>
      </c>
      <c r="G509" t="s">
        <v>1352</v>
      </c>
      <c r="H509" s="32">
        <v>45570</v>
      </c>
      <c r="I509" s="18">
        <v>47520000</v>
      </c>
      <c r="J509" t="s">
        <v>1313</v>
      </c>
    </row>
    <row r="510" spans="1:10" x14ac:dyDescent="0.25">
      <c r="A510" t="s">
        <v>450</v>
      </c>
      <c r="B510" t="str">
        <f>VLOOKUP(A510,Planilha1!E526:E1324,1,0)</f>
        <v>DES7410</v>
      </c>
      <c r="C510" s="30">
        <v>54860235000182</v>
      </c>
      <c r="D510" t="s">
        <v>449</v>
      </c>
      <c r="E510" t="s">
        <v>1347</v>
      </c>
      <c r="F510" t="s">
        <v>1351</v>
      </c>
      <c r="G510" t="s">
        <v>1352</v>
      </c>
      <c r="H510" s="32">
        <v>45585</v>
      </c>
      <c r="I510" s="18">
        <v>17280000</v>
      </c>
      <c r="J510" t="s">
        <v>1313</v>
      </c>
    </row>
    <row r="511" spans="1:10" x14ac:dyDescent="0.25">
      <c r="A511" t="s">
        <v>18</v>
      </c>
      <c r="B511" t="str">
        <f>VLOOKUP(A511,Planilha1!E527:E1325,1,0)</f>
        <v>DES8150</v>
      </c>
      <c r="C511" s="30">
        <v>55004750000123</v>
      </c>
      <c r="D511" t="s">
        <v>17</v>
      </c>
      <c r="E511" t="s">
        <v>1347</v>
      </c>
      <c r="F511" t="s">
        <v>1389</v>
      </c>
      <c r="G511" t="s">
        <v>1390</v>
      </c>
      <c r="H511" s="32">
        <v>45666</v>
      </c>
      <c r="I511" s="18">
        <v>20880000</v>
      </c>
      <c r="J511" t="s">
        <v>1313</v>
      </c>
    </row>
    <row r="512" spans="1:10" x14ac:dyDescent="0.25">
      <c r="A512" t="s">
        <v>40</v>
      </c>
      <c r="B512" t="str">
        <f>VLOOKUP(A512,Planilha1!E528:E1326,1,0)</f>
        <v>DES8416</v>
      </c>
      <c r="C512" s="30">
        <v>55004750000123</v>
      </c>
      <c r="D512" t="s">
        <v>17</v>
      </c>
      <c r="E512" t="s">
        <v>1347</v>
      </c>
      <c r="F512" t="s">
        <v>1312</v>
      </c>
      <c r="G512" t="s">
        <v>1430</v>
      </c>
      <c r="H512" s="32">
        <v>45674</v>
      </c>
      <c r="I512" s="18">
        <v>20880000</v>
      </c>
      <c r="J512" t="s">
        <v>1313</v>
      </c>
    </row>
    <row r="513" spans="1:10" x14ac:dyDescent="0.25">
      <c r="A513" t="s">
        <v>568</v>
      </c>
      <c r="B513" t="str">
        <f>VLOOKUP(A513,Planilha1!E529:E1327,1,0)</f>
        <v>DES7698</v>
      </c>
      <c r="C513" s="30">
        <v>55073026000151</v>
      </c>
      <c r="D513" t="s">
        <v>567</v>
      </c>
      <c r="E513" t="s">
        <v>1347</v>
      </c>
      <c r="F513" t="s">
        <v>1351</v>
      </c>
      <c r="G513" t="s">
        <v>1352</v>
      </c>
      <c r="H513" s="32">
        <v>45616</v>
      </c>
      <c r="I513" s="18">
        <v>17280000</v>
      </c>
      <c r="J513" t="s">
        <v>1313</v>
      </c>
    </row>
    <row r="514" spans="1:10" x14ac:dyDescent="0.25">
      <c r="A514" t="s">
        <v>355</v>
      </c>
      <c r="B514" t="str">
        <f>VLOOKUP(A514,Planilha1!E530:E1328,1,0)</f>
        <v>DES7285</v>
      </c>
      <c r="C514" s="30">
        <v>55105331000188</v>
      </c>
      <c r="D514" t="s">
        <v>354</v>
      </c>
      <c r="E514" t="s">
        <v>1347</v>
      </c>
      <c r="F514" t="s">
        <v>1351</v>
      </c>
      <c r="G514" t="s">
        <v>1352</v>
      </c>
      <c r="H514" s="32">
        <v>45577</v>
      </c>
      <c r="I514" s="18">
        <v>20880000</v>
      </c>
      <c r="J514" t="s">
        <v>1313</v>
      </c>
    </row>
    <row r="515" spans="1:10" hidden="1" x14ac:dyDescent="0.25">
      <c r="A515" t="s">
        <v>1253</v>
      </c>
      <c r="B515" t="str">
        <f>VLOOKUP(A515,Planilha1!E531:E1329,1,0)</f>
        <v>DIS1047</v>
      </c>
      <c r="C515" s="30">
        <v>55105331000188</v>
      </c>
      <c r="D515" t="s">
        <v>354</v>
      </c>
      <c r="F515" t="s">
        <v>1210</v>
      </c>
      <c r="G515" t="s">
        <v>1210</v>
      </c>
      <c r="H515" s="17">
        <v>45845</v>
      </c>
      <c r="I515" s="18"/>
      <c r="J515" t="s">
        <v>1313</v>
      </c>
    </row>
    <row r="516" spans="1:10" hidden="1" x14ac:dyDescent="0.25">
      <c r="A516" t="s">
        <v>1279</v>
      </c>
      <c r="B516" t="str">
        <f>VLOOKUP(A516,Planilha1!E532:E1330,1,0)</f>
        <v>DES10483</v>
      </c>
      <c r="C516" s="30">
        <v>55249162000150</v>
      </c>
      <c r="D516" t="s">
        <v>1278</v>
      </c>
      <c r="E516" t="s">
        <v>1347</v>
      </c>
      <c r="F516" t="s">
        <v>1484</v>
      </c>
      <c r="G516" t="s">
        <v>1489</v>
      </c>
      <c r="H516" s="17">
        <v>45854</v>
      </c>
      <c r="I516" s="18">
        <v>24000000</v>
      </c>
      <c r="J516" t="s">
        <v>1313</v>
      </c>
    </row>
    <row r="517" spans="1:10" hidden="1" x14ac:dyDescent="0.25">
      <c r="A517" t="s">
        <v>1076</v>
      </c>
      <c r="B517" t="str">
        <f>VLOOKUP(A517,Planilha1!E533:E1331,1,0)</f>
        <v>DES9436</v>
      </c>
      <c r="C517" s="30">
        <v>55422443000162</v>
      </c>
      <c r="D517" t="s">
        <v>1075</v>
      </c>
      <c r="E517" t="s">
        <v>1347</v>
      </c>
      <c r="F517" t="s">
        <v>1419</v>
      </c>
      <c r="G517" t="s">
        <v>1420</v>
      </c>
      <c r="H517" s="17">
        <v>45756</v>
      </c>
      <c r="I517" s="18">
        <v>18720000</v>
      </c>
      <c r="J517" t="s">
        <v>1313</v>
      </c>
    </row>
    <row r="518" spans="1:10" x14ac:dyDescent="0.25">
      <c r="A518" t="s">
        <v>621</v>
      </c>
      <c r="B518" t="str">
        <f>VLOOKUP(A518,Planilha1!E534:E1332,1,0)</f>
        <v>DES7429</v>
      </c>
      <c r="C518" s="30">
        <v>55442763000184</v>
      </c>
      <c r="D518" t="s">
        <v>620</v>
      </c>
      <c r="E518" t="s">
        <v>1347</v>
      </c>
      <c r="F518" t="s">
        <v>1351</v>
      </c>
      <c r="G518" t="s">
        <v>1352</v>
      </c>
      <c r="H518" s="32">
        <v>45630</v>
      </c>
      <c r="I518" s="18">
        <v>20160000</v>
      </c>
      <c r="J518" t="s">
        <v>1313</v>
      </c>
    </row>
    <row r="519" spans="1:10" x14ac:dyDescent="0.25">
      <c r="A519" t="s">
        <v>596</v>
      </c>
      <c r="B519" t="str">
        <f>VLOOKUP(A519,Planilha1!E535:E1333,1,0)</f>
        <v>DES7750</v>
      </c>
      <c r="C519" s="30">
        <v>55463448000133</v>
      </c>
      <c r="D519" t="s">
        <v>595</v>
      </c>
      <c r="E519" t="s">
        <v>1347</v>
      </c>
      <c r="F519" t="s">
        <v>187</v>
      </c>
      <c r="G519" t="s">
        <v>1368</v>
      </c>
      <c r="H519" s="32">
        <v>45623</v>
      </c>
      <c r="I519" s="18">
        <v>24000000</v>
      </c>
      <c r="J519" t="s">
        <v>1313</v>
      </c>
    </row>
    <row r="520" spans="1:10" x14ac:dyDescent="0.25">
      <c r="A520" t="s">
        <v>438</v>
      </c>
      <c r="B520" t="str">
        <f>VLOOKUP(A520,Planilha1!E536:E1334,1,0)</f>
        <v>DES7403</v>
      </c>
      <c r="C520" s="30">
        <v>55475949000130</v>
      </c>
      <c r="D520" t="s">
        <v>437</v>
      </c>
      <c r="E520" t="s">
        <v>1347</v>
      </c>
      <c r="F520" t="s">
        <v>1351</v>
      </c>
      <c r="G520" t="s">
        <v>1352</v>
      </c>
      <c r="H520" s="32">
        <v>45583</v>
      </c>
      <c r="I520" s="18">
        <v>17280000</v>
      </c>
      <c r="J520" t="s">
        <v>1313</v>
      </c>
    </row>
    <row r="521" spans="1:10" x14ac:dyDescent="0.25">
      <c r="A521" t="s">
        <v>397</v>
      </c>
      <c r="B521" t="str">
        <f>VLOOKUP(A521,Planilha1!E537:E1335,1,0)</f>
        <v>DES7273</v>
      </c>
      <c r="C521" s="30">
        <v>55487047000113</v>
      </c>
      <c r="D521" t="s">
        <v>396</v>
      </c>
      <c r="E521" t="s">
        <v>1347</v>
      </c>
      <c r="F521" t="s">
        <v>1351</v>
      </c>
      <c r="G521" t="s">
        <v>1352</v>
      </c>
      <c r="H521" s="32">
        <v>45581</v>
      </c>
      <c r="I521" s="18">
        <v>18720000</v>
      </c>
      <c r="J521" t="s">
        <v>1313</v>
      </c>
    </row>
    <row r="522" spans="1:10" x14ac:dyDescent="0.25">
      <c r="A522" t="s">
        <v>524</v>
      </c>
      <c r="B522" t="str">
        <f>VLOOKUP(A522,Planilha1!E538:E1336,1,0)</f>
        <v>DES7668</v>
      </c>
      <c r="C522" s="30">
        <v>55493642000161</v>
      </c>
      <c r="D522" t="s">
        <v>523</v>
      </c>
      <c r="E522" t="s">
        <v>1347</v>
      </c>
      <c r="F522" t="s">
        <v>1351</v>
      </c>
      <c r="G522" t="s">
        <v>1352</v>
      </c>
      <c r="H522" s="32">
        <v>45613</v>
      </c>
      <c r="I522" s="18">
        <v>18720000</v>
      </c>
      <c r="J522" t="s">
        <v>1313</v>
      </c>
    </row>
    <row r="523" spans="1:10" x14ac:dyDescent="0.25">
      <c r="A523" t="s">
        <v>226</v>
      </c>
      <c r="B523" t="str">
        <f>VLOOKUP(A523,Planilha1!E539:E1337,1,0)</f>
        <v>DES7009</v>
      </c>
      <c r="C523" s="30">
        <v>55501867000112</v>
      </c>
      <c r="D523" t="s">
        <v>224</v>
      </c>
      <c r="E523" t="s">
        <v>1347</v>
      </c>
      <c r="F523" t="s">
        <v>1351</v>
      </c>
      <c r="G523" t="s">
        <v>1352</v>
      </c>
      <c r="H523" s="32">
        <v>45570</v>
      </c>
      <c r="I523" s="18">
        <v>18720000</v>
      </c>
      <c r="J523" t="s">
        <v>1313</v>
      </c>
    </row>
    <row r="524" spans="1:10" hidden="1" x14ac:dyDescent="0.25">
      <c r="A524" t="s">
        <v>1175</v>
      </c>
      <c r="B524" t="str">
        <f>VLOOKUP(A524,Planilha1!E540:E1338,1,0)</f>
        <v>DES9631</v>
      </c>
      <c r="C524" s="30">
        <v>55522392000140</v>
      </c>
      <c r="D524" t="s">
        <v>1174</v>
      </c>
      <c r="E524" t="s">
        <v>1347</v>
      </c>
      <c r="F524" t="s">
        <v>1472</v>
      </c>
      <c r="G524" t="s">
        <v>1473</v>
      </c>
      <c r="H524" s="17">
        <v>45783</v>
      </c>
      <c r="I524" s="18">
        <v>29520000</v>
      </c>
      <c r="J524" t="s">
        <v>1313</v>
      </c>
    </row>
    <row r="525" spans="1:10" x14ac:dyDescent="0.25">
      <c r="A525" t="s">
        <v>442</v>
      </c>
      <c r="B525" t="str">
        <f>VLOOKUP(A525,Planilha1!E541:E1339,1,0)</f>
        <v>DES7400</v>
      </c>
      <c r="C525" s="30">
        <v>55534587000100</v>
      </c>
      <c r="D525" t="s">
        <v>441</v>
      </c>
      <c r="E525" t="s">
        <v>1347</v>
      </c>
      <c r="F525" t="s">
        <v>1351</v>
      </c>
      <c r="G525" t="s">
        <v>1352</v>
      </c>
      <c r="H525" s="32">
        <v>45583</v>
      </c>
      <c r="I525" s="18">
        <v>17280000</v>
      </c>
      <c r="J525" t="s">
        <v>1313</v>
      </c>
    </row>
    <row r="526" spans="1:10" x14ac:dyDescent="0.25">
      <c r="A526" t="s">
        <v>484</v>
      </c>
      <c r="B526" t="str">
        <f>VLOOKUP(A526,Planilha1!E542:E1340,1,0)</f>
        <v>DES7695</v>
      </c>
      <c r="C526" s="30">
        <v>55549114000187</v>
      </c>
      <c r="D526" t="s">
        <v>483</v>
      </c>
      <c r="E526" t="s">
        <v>1347</v>
      </c>
      <c r="F526" t="s">
        <v>1351</v>
      </c>
      <c r="G526" t="s">
        <v>1352</v>
      </c>
      <c r="H526" s="32">
        <v>45602</v>
      </c>
      <c r="I526" s="18">
        <v>20160000</v>
      </c>
      <c r="J526" t="s">
        <v>1313</v>
      </c>
    </row>
    <row r="527" spans="1:10" x14ac:dyDescent="0.25">
      <c r="A527" t="s">
        <v>283</v>
      </c>
      <c r="B527" t="str">
        <f>VLOOKUP(A527,Planilha1!E543:E1341,1,0)</f>
        <v>DES7238</v>
      </c>
      <c r="C527" s="30">
        <v>55554131000102</v>
      </c>
      <c r="D527" t="s">
        <v>282</v>
      </c>
      <c r="E527" t="s">
        <v>1347</v>
      </c>
      <c r="F527" t="s">
        <v>1351</v>
      </c>
      <c r="G527" t="s">
        <v>1352</v>
      </c>
      <c r="H527" s="32">
        <v>45574</v>
      </c>
      <c r="I527" s="18">
        <v>18720000</v>
      </c>
      <c r="J527" t="s">
        <v>1313</v>
      </c>
    </row>
    <row r="528" spans="1:10" hidden="1" x14ac:dyDescent="0.25">
      <c r="A528" t="s">
        <v>990</v>
      </c>
      <c r="B528" t="str">
        <f>VLOOKUP(A528,Planilha1!E544:E1342,1,0)</f>
        <v>DES7534</v>
      </c>
      <c r="C528" s="30">
        <v>55556082000147</v>
      </c>
      <c r="D528" t="s">
        <v>989</v>
      </c>
      <c r="E528" t="s">
        <v>1347</v>
      </c>
      <c r="F528" t="s">
        <v>1351</v>
      </c>
      <c r="G528" t="s">
        <v>1352</v>
      </c>
      <c r="H528" s="17">
        <v>45731</v>
      </c>
      <c r="I528" s="18">
        <v>17280000</v>
      </c>
      <c r="J528" t="s">
        <v>1313</v>
      </c>
    </row>
    <row r="529" spans="1:10" x14ac:dyDescent="0.25">
      <c r="A529" t="s">
        <v>324</v>
      </c>
      <c r="B529" t="str">
        <f>VLOOKUP(A529,Planilha1!E545:E1343,1,0)</f>
        <v>DES7298</v>
      </c>
      <c r="C529" s="30">
        <v>55580422000175</v>
      </c>
      <c r="D529" t="s">
        <v>323</v>
      </c>
      <c r="E529" t="s">
        <v>1347</v>
      </c>
      <c r="F529" t="s">
        <v>1351</v>
      </c>
      <c r="G529" t="s">
        <v>1352</v>
      </c>
      <c r="H529" s="32">
        <v>45574</v>
      </c>
      <c r="I529" s="18">
        <v>18720000</v>
      </c>
      <c r="J529" t="s">
        <v>1313</v>
      </c>
    </row>
    <row r="530" spans="1:10" x14ac:dyDescent="0.25">
      <c r="A530" t="s">
        <v>310</v>
      </c>
      <c r="B530" t="str">
        <f>VLOOKUP(A530,Planilha1!E546:E1344,1,0)</f>
        <v>DES7269</v>
      </c>
      <c r="C530" s="30">
        <v>55581778000123</v>
      </c>
      <c r="D530" t="s">
        <v>309</v>
      </c>
      <c r="E530" t="s">
        <v>1347</v>
      </c>
      <c r="F530" t="s">
        <v>1351</v>
      </c>
      <c r="G530" t="s">
        <v>1352</v>
      </c>
      <c r="H530" s="32">
        <v>45574</v>
      </c>
      <c r="I530" s="18">
        <v>27360000</v>
      </c>
      <c r="J530" t="s">
        <v>1313</v>
      </c>
    </row>
    <row r="531" spans="1:10" x14ac:dyDescent="0.25">
      <c r="A531" t="s">
        <v>603</v>
      </c>
      <c r="B531" t="str">
        <f>VLOOKUP(A531,Planilha1!E547:E1345,1,0)</f>
        <v>DES7599</v>
      </c>
      <c r="C531" s="30">
        <v>55599173000160</v>
      </c>
      <c r="D531" t="s">
        <v>602</v>
      </c>
      <c r="E531" t="s">
        <v>1347</v>
      </c>
      <c r="F531" t="s">
        <v>1351</v>
      </c>
      <c r="G531" t="s">
        <v>1352</v>
      </c>
      <c r="H531" s="32">
        <v>45624</v>
      </c>
      <c r="I531" s="18">
        <v>18720000</v>
      </c>
      <c r="J531" t="s">
        <v>1313</v>
      </c>
    </row>
    <row r="532" spans="1:10" x14ac:dyDescent="0.25">
      <c r="A532" t="s">
        <v>300</v>
      </c>
      <c r="B532" t="str">
        <f>VLOOKUP(A532,Planilha1!E548:E1346,1,0)</f>
        <v>DES7275</v>
      </c>
      <c r="C532" s="30">
        <v>55601040000180</v>
      </c>
      <c r="D532" t="s">
        <v>299</v>
      </c>
      <c r="E532" t="s">
        <v>1347</v>
      </c>
      <c r="F532" t="s">
        <v>1351</v>
      </c>
      <c r="G532" t="s">
        <v>1352</v>
      </c>
      <c r="H532" s="32">
        <v>45574</v>
      </c>
      <c r="I532" s="18">
        <v>20160000</v>
      </c>
      <c r="J532" t="s">
        <v>1313</v>
      </c>
    </row>
    <row r="533" spans="1:10" hidden="1" x14ac:dyDescent="0.25">
      <c r="A533" t="s">
        <v>1048</v>
      </c>
      <c r="B533" t="str">
        <f>VLOOKUP(A533,Planilha1!E549:E1347,1,0)</f>
        <v>DES7446</v>
      </c>
      <c r="C533" s="30">
        <v>55601040000180</v>
      </c>
      <c r="D533" t="s">
        <v>299</v>
      </c>
      <c r="E533" t="s">
        <v>1347</v>
      </c>
      <c r="F533" t="s">
        <v>1351</v>
      </c>
      <c r="G533" t="s">
        <v>1352</v>
      </c>
      <c r="H533" s="17">
        <v>45713</v>
      </c>
      <c r="I533" s="18">
        <v>20880000</v>
      </c>
      <c r="J533" t="s">
        <v>1313</v>
      </c>
    </row>
    <row r="534" spans="1:10" hidden="1" x14ac:dyDescent="0.25">
      <c r="A534" t="s">
        <v>1135</v>
      </c>
      <c r="B534" t="str">
        <f>VLOOKUP(A534,Planilha1!E550:E1348,1,0)</f>
        <v>DES9439</v>
      </c>
      <c r="C534" s="30">
        <v>55601040000180</v>
      </c>
      <c r="D534" t="s">
        <v>299</v>
      </c>
      <c r="E534" t="s">
        <v>1347</v>
      </c>
      <c r="F534" t="s">
        <v>1419</v>
      </c>
      <c r="G534" t="s">
        <v>1420</v>
      </c>
      <c r="H534" s="17">
        <v>45777</v>
      </c>
      <c r="I534" s="18">
        <v>25200000</v>
      </c>
      <c r="J534" t="s">
        <v>1313</v>
      </c>
    </row>
    <row r="535" spans="1:10" x14ac:dyDescent="0.25">
      <c r="A535" t="s">
        <v>165</v>
      </c>
      <c r="B535" t="str">
        <f>VLOOKUP(A535,Planilha1!E551:E1349,1,0)</f>
        <v>DES6580</v>
      </c>
      <c r="C535" s="30">
        <v>55607858000100</v>
      </c>
      <c r="D535" t="s">
        <v>164</v>
      </c>
      <c r="E535" t="s">
        <v>1347</v>
      </c>
      <c r="F535" t="s">
        <v>1342</v>
      </c>
      <c r="G535" t="s">
        <v>1350</v>
      </c>
      <c r="H535" s="32">
        <v>45561</v>
      </c>
      <c r="I535" s="18">
        <v>20880000</v>
      </c>
      <c r="J535" t="s">
        <v>1313</v>
      </c>
    </row>
    <row r="536" spans="1:10" x14ac:dyDescent="0.25">
      <c r="A536" t="s">
        <v>869</v>
      </c>
      <c r="B536" t="str">
        <f>VLOOKUP(A536,Planilha1!E552:E1350,1,0)</f>
        <v>DES8466</v>
      </c>
      <c r="C536" s="30">
        <v>55649197000186</v>
      </c>
      <c r="D536" t="s">
        <v>868</v>
      </c>
      <c r="E536" t="s">
        <v>1347</v>
      </c>
      <c r="F536" t="s">
        <v>1445</v>
      </c>
      <c r="G536" t="s">
        <v>1446</v>
      </c>
      <c r="H536" s="32">
        <v>45700</v>
      </c>
      <c r="I536" s="18">
        <v>24000000</v>
      </c>
      <c r="J536" t="s">
        <v>1313</v>
      </c>
    </row>
    <row r="537" spans="1:10" hidden="1" x14ac:dyDescent="0.25">
      <c r="A537" t="s">
        <v>1043</v>
      </c>
      <c r="B537" t="str">
        <f>VLOOKUP(A537,Planilha1!E553:E1351,1,0)</f>
        <v>DES7263</v>
      </c>
      <c r="C537" s="30">
        <v>55666479000191</v>
      </c>
      <c r="D537" t="s">
        <v>1042</v>
      </c>
      <c r="E537" t="s">
        <v>1347</v>
      </c>
      <c r="F537" t="s">
        <v>1351</v>
      </c>
      <c r="G537" t="s">
        <v>1352</v>
      </c>
      <c r="H537" s="17">
        <v>45709</v>
      </c>
      <c r="I537" s="18">
        <v>20160000</v>
      </c>
      <c r="J537" t="s">
        <v>1313</v>
      </c>
    </row>
    <row r="538" spans="1:10" x14ac:dyDescent="0.25">
      <c r="A538" t="s">
        <v>302</v>
      </c>
      <c r="B538" t="str">
        <f>VLOOKUP(A538,Planilha1!E554:E1352,1,0)</f>
        <v>DES7268</v>
      </c>
      <c r="C538" s="30">
        <v>55673229000189</v>
      </c>
      <c r="D538" t="s">
        <v>301</v>
      </c>
      <c r="E538" t="s">
        <v>1347</v>
      </c>
      <c r="F538" t="s">
        <v>1351</v>
      </c>
      <c r="G538" t="s">
        <v>1352</v>
      </c>
      <c r="H538" s="32">
        <v>45574</v>
      </c>
      <c r="I538" s="18">
        <v>44880000</v>
      </c>
      <c r="J538" t="s">
        <v>1313</v>
      </c>
    </row>
    <row r="539" spans="1:10" x14ac:dyDescent="0.25">
      <c r="A539" t="s">
        <v>580</v>
      </c>
      <c r="B539" t="str">
        <f>VLOOKUP(A539,Planilha1!E555:E1353,1,0)</f>
        <v>DES8013</v>
      </c>
      <c r="C539" s="30">
        <v>55692723000190</v>
      </c>
      <c r="D539" t="s">
        <v>579</v>
      </c>
      <c r="E539" t="s">
        <v>1347</v>
      </c>
      <c r="F539" t="s">
        <v>1389</v>
      </c>
      <c r="G539" t="s">
        <v>1390</v>
      </c>
      <c r="H539" s="32">
        <v>45635</v>
      </c>
      <c r="I539" s="18">
        <v>20880000</v>
      </c>
      <c r="J539" t="s">
        <v>1313</v>
      </c>
    </row>
    <row r="540" spans="1:10" x14ac:dyDescent="0.25">
      <c r="A540" t="s">
        <v>729</v>
      </c>
      <c r="B540" t="str">
        <f>VLOOKUP(A540,Planilha1!E556:E1354,1,0)</f>
        <v>DES7697</v>
      </c>
      <c r="C540" s="30">
        <v>55703230000109</v>
      </c>
      <c r="D540" t="s">
        <v>728</v>
      </c>
      <c r="E540" t="s">
        <v>1347</v>
      </c>
      <c r="F540" t="s">
        <v>1351</v>
      </c>
      <c r="G540" t="s">
        <v>1352</v>
      </c>
      <c r="H540" s="32">
        <v>45645</v>
      </c>
      <c r="I540" s="18">
        <v>17280000</v>
      </c>
      <c r="J540" t="s">
        <v>1313</v>
      </c>
    </row>
    <row r="541" spans="1:10" x14ac:dyDescent="0.25">
      <c r="A541" t="s">
        <v>896</v>
      </c>
      <c r="B541" t="str">
        <f>VLOOKUP(A541,Planilha1!E557:E1355,1,0)</f>
        <v>DES7351</v>
      </c>
      <c r="C541" s="30">
        <v>55716371000166</v>
      </c>
      <c r="D541" t="s">
        <v>895</v>
      </c>
      <c r="E541" t="s">
        <v>1347</v>
      </c>
      <c r="F541" t="s">
        <v>1351</v>
      </c>
      <c r="G541" t="s">
        <v>1352</v>
      </c>
      <c r="H541" s="32">
        <v>45709</v>
      </c>
      <c r="I541" s="18">
        <v>20880000</v>
      </c>
      <c r="J541" t="s">
        <v>1313</v>
      </c>
    </row>
    <row r="542" spans="1:10" x14ac:dyDescent="0.25">
      <c r="A542" t="s">
        <v>16</v>
      </c>
      <c r="B542" t="str">
        <f>VLOOKUP(A542,Planilha1!E558:E1356,1,0)</f>
        <v>DES7942</v>
      </c>
      <c r="C542" s="30">
        <v>55717952000112</v>
      </c>
      <c r="D542" t="s">
        <v>1405</v>
      </c>
      <c r="E542" t="s">
        <v>1347</v>
      </c>
      <c r="F542" t="s">
        <v>1389</v>
      </c>
      <c r="G542" t="s">
        <v>1390</v>
      </c>
      <c r="H542" s="32">
        <v>45662</v>
      </c>
      <c r="I542" s="18">
        <v>17280000</v>
      </c>
      <c r="J542" t="s">
        <v>1313</v>
      </c>
    </row>
    <row r="543" spans="1:10" x14ac:dyDescent="0.25">
      <c r="A543" t="s">
        <v>259</v>
      </c>
      <c r="B543" t="str">
        <f>VLOOKUP(A543,Planilha1!E559:E1357,1,0)</f>
        <v>DES7231</v>
      </c>
      <c r="C543" s="30">
        <v>55718842000175</v>
      </c>
      <c r="D543" t="s">
        <v>258</v>
      </c>
      <c r="E543" t="s">
        <v>1347</v>
      </c>
      <c r="F543" t="s">
        <v>1351</v>
      </c>
      <c r="G543" t="s">
        <v>1352</v>
      </c>
      <c r="H543" s="32">
        <v>45581</v>
      </c>
      <c r="I543" s="18">
        <v>27360000</v>
      </c>
      <c r="J543" t="s">
        <v>1313</v>
      </c>
    </row>
    <row r="544" spans="1:10" x14ac:dyDescent="0.25">
      <c r="A544" t="s">
        <v>279</v>
      </c>
      <c r="B544" t="str">
        <f>VLOOKUP(A544,Planilha1!E560:E1358,1,0)</f>
        <v>DES7232</v>
      </c>
      <c r="C544" s="30">
        <v>55718842000175</v>
      </c>
      <c r="D544" t="s">
        <v>258</v>
      </c>
      <c r="E544" t="s">
        <v>1347</v>
      </c>
      <c r="F544" t="s">
        <v>1351</v>
      </c>
      <c r="G544" t="s">
        <v>1352</v>
      </c>
      <c r="H544" s="32">
        <v>45574</v>
      </c>
      <c r="I544" s="18">
        <v>20880000</v>
      </c>
      <c r="J544" t="s">
        <v>1313</v>
      </c>
    </row>
    <row r="545" spans="1:10" x14ac:dyDescent="0.25">
      <c r="A545" t="s">
        <v>317</v>
      </c>
      <c r="B545" t="str">
        <f>VLOOKUP(A545,Planilha1!E561:E1359,1,0)</f>
        <v>DES7291</v>
      </c>
      <c r="C545" s="30">
        <v>55718842000175</v>
      </c>
      <c r="D545" t="s">
        <v>258</v>
      </c>
      <c r="E545" t="s">
        <v>1347</v>
      </c>
      <c r="F545" t="s">
        <v>1351</v>
      </c>
      <c r="G545" t="s">
        <v>1352</v>
      </c>
      <c r="H545" s="32">
        <v>45574</v>
      </c>
      <c r="I545" s="18">
        <v>18720000</v>
      </c>
      <c r="J545" t="s">
        <v>1313</v>
      </c>
    </row>
    <row r="546" spans="1:10" hidden="1" x14ac:dyDescent="0.25">
      <c r="A546" t="s">
        <v>1261</v>
      </c>
      <c r="B546" t="str">
        <f>VLOOKUP(A546,Planilha1!E562:E1360,1,0)</f>
        <v>DES10477</v>
      </c>
      <c r="C546" s="30">
        <v>55718842000175</v>
      </c>
      <c r="D546" t="s">
        <v>258</v>
      </c>
      <c r="E546" t="s">
        <v>1347</v>
      </c>
      <c r="F546" t="s">
        <v>1484</v>
      </c>
      <c r="G546" t="s">
        <v>1489</v>
      </c>
      <c r="H546" s="17">
        <v>45854</v>
      </c>
      <c r="I546" s="18">
        <v>27360000</v>
      </c>
      <c r="J546" t="s">
        <v>1313</v>
      </c>
    </row>
    <row r="547" spans="1:10" x14ac:dyDescent="0.25">
      <c r="A547" t="s">
        <v>213</v>
      </c>
      <c r="B547" t="str">
        <f>VLOOKUP(A547,Planilha1!E563:E1361,1,0)</f>
        <v>DES6986</v>
      </c>
      <c r="C547" s="30">
        <v>55726584000179</v>
      </c>
      <c r="D547" t="s">
        <v>212</v>
      </c>
      <c r="E547" t="s">
        <v>1347</v>
      </c>
      <c r="F547" t="s">
        <v>1351</v>
      </c>
      <c r="G547" t="s">
        <v>1352</v>
      </c>
      <c r="H547" s="32">
        <v>45570</v>
      </c>
      <c r="I547" s="18">
        <v>21600000</v>
      </c>
      <c r="J547" t="s">
        <v>1313</v>
      </c>
    </row>
    <row r="548" spans="1:10" x14ac:dyDescent="0.25">
      <c r="A548" t="s">
        <v>214</v>
      </c>
      <c r="B548" t="str">
        <f>VLOOKUP(A548,Planilha1!E564:E1362,1,0)</f>
        <v>DES6988</v>
      </c>
      <c r="C548" s="30">
        <v>55726584000179</v>
      </c>
      <c r="D548" t="s">
        <v>212</v>
      </c>
      <c r="E548" t="s">
        <v>1347</v>
      </c>
      <c r="F548" t="s">
        <v>1351</v>
      </c>
      <c r="G548" t="s">
        <v>1352</v>
      </c>
      <c r="H548" s="32">
        <v>45570</v>
      </c>
      <c r="I548" s="18">
        <v>17280000</v>
      </c>
      <c r="J548" t="s">
        <v>1313</v>
      </c>
    </row>
    <row r="549" spans="1:10" x14ac:dyDescent="0.25">
      <c r="A549" t="s">
        <v>215</v>
      </c>
      <c r="B549" t="str">
        <f>VLOOKUP(A549,Planilha1!E565:E1363,1,0)</f>
        <v>DES6989</v>
      </c>
      <c r="C549" s="30">
        <v>55726584000179</v>
      </c>
      <c r="D549" t="s">
        <v>212</v>
      </c>
      <c r="E549" t="s">
        <v>1347</v>
      </c>
      <c r="F549" t="s">
        <v>1351</v>
      </c>
      <c r="G549" t="s">
        <v>1352</v>
      </c>
      <c r="H549" s="32">
        <v>45570</v>
      </c>
      <c r="I549" s="18">
        <v>18720000</v>
      </c>
      <c r="J549" t="s">
        <v>1313</v>
      </c>
    </row>
    <row r="550" spans="1:10" x14ac:dyDescent="0.25">
      <c r="A550" t="s">
        <v>698</v>
      </c>
      <c r="B550" t="str">
        <f>VLOOKUP(A550,Planilha1!E566:E1364,1,0)</f>
        <v>DES8040</v>
      </c>
      <c r="C550" s="30">
        <v>55726584000179</v>
      </c>
      <c r="D550" t="s">
        <v>212</v>
      </c>
      <c r="E550" t="s">
        <v>1347</v>
      </c>
      <c r="F550" t="s">
        <v>1389</v>
      </c>
      <c r="G550" t="s">
        <v>1390</v>
      </c>
      <c r="H550" s="32">
        <v>45642</v>
      </c>
      <c r="I550" s="18">
        <v>17280000</v>
      </c>
      <c r="J550" t="s">
        <v>1313</v>
      </c>
    </row>
    <row r="551" spans="1:10" x14ac:dyDescent="0.25">
      <c r="A551" t="s">
        <v>827</v>
      </c>
      <c r="B551" t="str">
        <f>VLOOKUP(A551,Planilha1!E567:E1365,1,0)</f>
        <v>DES8468</v>
      </c>
      <c r="C551" s="30">
        <v>55726584000179</v>
      </c>
      <c r="D551" t="s">
        <v>212</v>
      </c>
      <c r="E551" t="s">
        <v>1347</v>
      </c>
      <c r="F551" t="s">
        <v>1445</v>
      </c>
      <c r="G551" t="s">
        <v>1446</v>
      </c>
      <c r="H551" s="32">
        <v>45674</v>
      </c>
      <c r="I551" s="18">
        <v>18720000</v>
      </c>
      <c r="J551" t="s">
        <v>1313</v>
      </c>
    </row>
    <row r="552" spans="1:10" x14ac:dyDescent="0.25">
      <c r="A552" t="s">
        <v>298</v>
      </c>
      <c r="B552" t="str">
        <f>VLOOKUP(A552,Planilha1!E568:E1366,1,0)</f>
        <v>DES7294</v>
      </c>
      <c r="C552" s="30">
        <v>55740770000162</v>
      </c>
      <c r="D552" t="s">
        <v>297</v>
      </c>
      <c r="E552" t="s">
        <v>1347</v>
      </c>
      <c r="F552" t="s">
        <v>1351</v>
      </c>
      <c r="G552" t="s">
        <v>1352</v>
      </c>
      <c r="H552" s="32">
        <v>45574</v>
      </c>
      <c r="I552" s="18">
        <v>18720000</v>
      </c>
      <c r="J552" t="s">
        <v>1313</v>
      </c>
    </row>
    <row r="553" spans="1:10" x14ac:dyDescent="0.25">
      <c r="A553" t="s">
        <v>726</v>
      </c>
      <c r="B553" t="str">
        <f>VLOOKUP(A553,Planilha1!E569:E1367,1,0)</f>
        <v>DES7398</v>
      </c>
      <c r="C553" s="30">
        <v>55751595000109</v>
      </c>
      <c r="D553" t="s">
        <v>725</v>
      </c>
      <c r="E553" t="s">
        <v>1347</v>
      </c>
      <c r="F553" t="s">
        <v>1351</v>
      </c>
      <c r="G553" t="s">
        <v>1352</v>
      </c>
      <c r="H553" s="32">
        <v>45645</v>
      </c>
      <c r="I553" s="18">
        <v>17280000</v>
      </c>
      <c r="J553" t="s">
        <v>1313</v>
      </c>
    </row>
    <row r="554" spans="1:10" x14ac:dyDescent="0.25">
      <c r="A554" t="s">
        <v>23</v>
      </c>
      <c r="B554" t="str">
        <f>VLOOKUP(A554,Planilha1!E570:E1368,1,0)</f>
        <v>DES8418</v>
      </c>
      <c r="C554" s="30">
        <v>55751595000109</v>
      </c>
      <c r="D554" t="s">
        <v>22</v>
      </c>
      <c r="E554" t="s">
        <v>1347</v>
      </c>
      <c r="F554" t="s">
        <v>1312</v>
      </c>
      <c r="G554" t="s">
        <v>1430</v>
      </c>
      <c r="H554" s="32">
        <v>45774</v>
      </c>
      <c r="I554" s="18">
        <v>34560000</v>
      </c>
      <c r="J554" t="s">
        <v>1313</v>
      </c>
    </row>
    <row r="555" spans="1:10" x14ac:dyDescent="0.25">
      <c r="A555" t="s">
        <v>93</v>
      </c>
      <c r="B555" t="str">
        <f>VLOOKUP(A555,Planilha1!E571:E1369,1,0)</f>
        <v>DES6599</v>
      </c>
      <c r="C555" s="30">
        <v>55767288000116</v>
      </c>
      <c r="D555" t="s">
        <v>92</v>
      </c>
      <c r="E555" t="s">
        <v>1347</v>
      </c>
      <c r="F555" t="s">
        <v>1342</v>
      </c>
      <c r="G555" t="s">
        <v>1350</v>
      </c>
      <c r="H555" s="32">
        <v>45548</v>
      </c>
      <c r="I555" s="18">
        <v>17280000</v>
      </c>
      <c r="J555" t="s">
        <v>1313</v>
      </c>
    </row>
    <row r="556" spans="1:10" hidden="1" x14ac:dyDescent="0.25">
      <c r="A556" t="s">
        <v>1234</v>
      </c>
      <c r="B556" t="str">
        <f>VLOOKUP(A556,Planilha1!E572:E1370,1,0)</f>
        <v>DIS1050</v>
      </c>
      <c r="C556" s="30">
        <v>55767288000116</v>
      </c>
      <c r="D556" t="s">
        <v>92</v>
      </c>
      <c r="F556" t="s">
        <v>1210</v>
      </c>
      <c r="G556" t="s">
        <v>1210</v>
      </c>
      <c r="H556" s="17">
        <v>45824</v>
      </c>
      <c r="I556" s="18"/>
      <c r="J556" t="s">
        <v>1313</v>
      </c>
    </row>
    <row r="557" spans="1:10" x14ac:dyDescent="0.25">
      <c r="A557" t="s">
        <v>263</v>
      </c>
      <c r="B557" t="str">
        <f>VLOOKUP(A557,Planilha1!E573:E1371,1,0)</f>
        <v>DES7251</v>
      </c>
      <c r="C557" s="30">
        <v>55785268000178</v>
      </c>
      <c r="D557" t="s">
        <v>262</v>
      </c>
      <c r="E557" t="s">
        <v>1347</v>
      </c>
      <c r="F557" t="s">
        <v>1351</v>
      </c>
      <c r="G557" t="s">
        <v>1352</v>
      </c>
      <c r="H557" s="32">
        <v>45570</v>
      </c>
      <c r="I557" s="18">
        <v>20160000</v>
      </c>
      <c r="J557" t="s">
        <v>1313</v>
      </c>
    </row>
    <row r="558" spans="1:10" x14ac:dyDescent="0.25">
      <c r="A558" t="s">
        <v>399</v>
      </c>
      <c r="B558" t="str">
        <f>VLOOKUP(A558,Planilha1!E574:E1372,1,0)</f>
        <v>DES7332</v>
      </c>
      <c r="C558" s="30">
        <v>55812774000109</v>
      </c>
      <c r="D558" t="s">
        <v>398</v>
      </c>
      <c r="E558" t="s">
        <v>1347</v>
      </c>
      <c r="F558" t="s">
        <v>1351</v>
      </c>
      <c r="G558" t="s">
        <v>1352</v>
      </c>
      <c r="H558" s="32">
        <v>45581</v>
      </c>
      <c r="I558" s="18">
        <v>18720000</v>
      </c>
      <c r="J558" t="s">
        <v>1313</v>
      </c>
    </row>
    <row r="559" spans="1:10" hidden="1" x14ac:dyDescent="0.25">
      <c r="A559" t="s">
        <v>1144</v>
      </c>
      <c r="B559" t="str">
        <f>VLOOKUP(A559,Planilha1!E575:E1373,1,0)</f>
        <v>DES9609</v>
      </c>
      <c r="C559" s="30">
        <v>55821381000161</v>
      </c>
      <c r="D559" t="s">
        <v>1143</v>
      </c>
      <c r="E559" t="s">
        <v>1347</v>
      </c>
      <c r="F559" t="s">
        <v>1472</v>
      </c>
      <c r="G559" t="s">
        <v>1473</v>
      </c>
      <c r="H559" s="17">
        <v>45777</v>
      </c>
      <c r="I559" s="18">
        <v>20880000</v>
      </c>
      <c r="J559" t="s">
        <v>1313</v>
      </c>
    </row>
    <row r="560" spans="1:10" x14ac:dyDescent="0.25">
      <c r="A560" t="s">
        <v>409</v>
      </c>
      <c r="B560" t="str">
        <f>VLOOKUP(A560,Planilha1!E576:E1374,1,0)</f>
        <v>DES7401</v>
      </c>
      <c r="C560" s="30">
        <v>55834921000141</v>
      </c>
      <c r="D560" t="s">
        <v>408</v>
      </c>
      <c r="E560" t="s">
        <v>1347</v>
      </c>
      <c r="F560" t="s">
        <v>1351</v>
      </c>
      <c r="G560" t="s">
        <v>1352</v>
      </c>
      <c r="H560" s="32">
        <v>45581</v>
      </c>
      <c r="I560" s="18">
        <v>17280000</v>
      </c>
      <c r="J560" t="s">
        <v>1313</v>
      </c>
    </row>
    <row r="561" spans="1:10" x14ac:dyDescent="0.25">
      <c r="A561" t="s">
        <v>84</v>
      </c>
      <c r="B561" t="str">
        <f>VLOOKUP(A561,Planilha1!E577:E1375,1,0)</f>
        <v>DES6596</v>
      </c>
      <c r="C561" s="30">
        <v>55837527000167</v>
      </c>
      <c r="D561" t="s">
        <v>83</v>
      </c>
      <c r="E561" t="s">
        <v>1347</v>
      </c>
      <c r="F561" t="s">
        <v>1342</v>
      </c>
      <c r="G561" t="s">
        <v>1350</v>
      </c>
      <c r="H561" s="32">
        <v>45547</v>
      </c>
      <c r="I561" s="18">
        <v>17280000</v>
      </c>
      <c r="J561" t="s">
        <v>1313</v>
      </c>
    </row>
    <row r="562" spans="1:10" x14ac:dyDescent="0.25">
      <c r="A562" t="s">
        <v>594</v>
      </c>
      <c r="B562" t="str">
        <f>VLOOKUP(A562,Planilha1!E578:E1376,1,0)</f>
        <v>DES7696</v>
      </c>
      <c r="C562" s="30">
        <v>55848081000176</v>
      </c>
      <c r="D562" t="s">
        <v>593</v>
      </c>
      <c r="E562" t="s">
        <v>1347</v>
      </c>
      <c r="F562" t="s">
        <v>1351</v>
      </c>
      <c r="G562" t="s">
        <v>1352</v>
      </c>
      <c r="H562" s="32">
        <v>45623</v>
      </c>
      <c r="I562" s="18">
        <v>20160000</v>
      </c>
      <c r="J562" t="s">
        <v>1313</v>
      </c>
    </row>
    <row r="563" spans="1:10" hidden="1" x14ac:dyDescent="0.25">
      <c r="A563" t="s">
        <v>1258</v>
      </c>
      <c r="B563" t="str">
        <f>VLOOKUP(A563,Planilha1!E579:E1377,1,0)</f>
        <v>DES10459</v>
      </c>
      <c r="C563" s="30">
        <v>55848081000176</v>
      </c>
      <c r="D563" t="s">
        <v>593</v>
      </c>
      <c r="E563" t="s">
        <v>1347</v>
      </c>
      <c r="F563" t="s">
        <v>1484</v>
      </c>
      <c r="G563" t="s">
        <v>1489</v>
      </c>
      <c r="H563" s="17">
        <v>45848</v>
      </c>
      <c r="I563" s="18">
        <v>29520000</v>
      </c>
      <c r="J563" t="s">
        <v>1313</v>
      </c>
    </row>
    <row r="564" spans="1:10" x14ac:dyDescent="0.25">
      <c r="A564" t="s">
        <v>633</v>
      </c>
      <c r="B564" t="str">
        <f>VLOOKUP(A564,Planilha1!E580:E1378,1,0)</f>
        <v>DES7918</v>
      </c>
      <c r="C564" s="30">
        <v>55860199000110</v>
      </c>
      <c r="D564" t="s">
        <v>631</v>
      </c>
      <c r="E564" t="s">
        <v>1347</v>
      </c>
      <c r="F564" t="s">
        <v>1389</v>
      </c>
      <c r="G564" t="s">
        <v>1390</v>
      </c>
      <c r="H564" s="32">
        <v>45632</v>
      </c>
      <c r="I564" s="18">
        <v>17280000</v>
      </c>
      <c r="J564" t="s">
        <v>1313</v>
      </c>
    </row>
    <row r="565" spans="1:10" hidden="1" x14ac:dyDescent="0.25">
      <c r="A565" t="s">
        <v>632</v>
      </c>
      <c r="B565" t="str">
        <f>VLOOKUP(A565,Planilha1!E581:E1379,1,0)</f>
        <v>DES7919</v>
      </c>
      <c r="C565" s="30">
        <v>55860199000110</v>
      </c>
      <c r="D565" t="s">
        <v>631</v>
      </c>
      <c r="E565" t="s">
        <v>1347</v>
      </c>
      <c r="F565" t="s">
        <v>1389</v>
      </c>
      <c r="G565" t="s">
        <v>1390</v>
      </c>
      <c r="H565" s="17">
        <v>45631</v>
      </c>
      <c r="I565" s="18">
        <v>18720000</v>
      </c>
      <c r="J565" t="s">
        <v>1313</v>
      </c>
    </row>
    <row r="566" spans="1:10" hidden="1" x14ac:dyDescent="0.25">
      <c r="A566" t="s">
        <v>1217</v>
      </c>
      <c r="B566" t="str">
        <f>VLOOKUP(A566,Planilha1!E582:E1380,1,0)</f>
        <v>DIS1041</v>
      </c>
      <c r="C566" s="30">
        <v>55860199000110</v>
      </c>
      <c r="D566" t="s">
        <v>631</v>
      </c>
      <c r="F566" t="s">
        <v>1210</v>
      </c>
      <c r="G566" t="s">
        <v>1210</v>
      </c>
      <c r="H566" s="17">
        <v>45821</v>
      </c>
      <c r="I566" s="18"/>
      <c r="J566" t="s">
        <v>1313</v>
      </c>
    </row>
    <row r="567" spans="1:10" x14ac:dyDescent="0.25">
      <c r="A567" t="s">
        <v>414</v>
      </c>
      <c r="B567" t="str">
        <f>VLOOKUP(A567,Planilha1!E583:E1381,1,0)</f>
        <v>DES7423</v>
      </c>
      <c r="C567" s="30">
        <v>55861329000139</v>
      </c>
      <c r="D567" t="s">
        <v>315</v>
      </c>
      <c r="E567" t="s">
        <v>1347</v>
      </c>
      <c r="F567" t="s">
        <v>1351</v>
      </c>
      <c r="G567" t="s">
        <v>1352</v>
      </c>
      <c r="H567" s="32">
        <v>45581</v>
      </c>
      <c r="I567" s="18">
        <v>18720000</v>
      </c>
      <c r="J567" t="s">
        <v>1313</v>
      </c>
    </row>
    <row r="568" spans="1:10" x14ac:dyDescent="0.25">
      <c r="A568" t="s">
        <v>803</v>
      </c>
      <c r="B568" t="str">
        <f>VLOOKUP(A568,Planilha1!E584:E1382,1,0)</f>
        <v>DES7917</v>
      </c>
      <c r="C568" s="30">
        <v>55863532000144</v>
      </c>
      <c r="D568" t="s">
        <v>802</v>
      </c>
      <c r="E568" t="s">
        <v>1347</v>
      </c>
      <c r="F568" t="s">
        <v>1389</v>
      </c>
      <c r="G568" t="s">
        <v>1390</v>
      </c>
      <c r="H568" s="32">
        <v>45659</v>
      </c>
      <c r="I568" s="18">
        <v>18720000</v>
      </c>
      <c r="J568" t="s">
        <v>1313</v>
      </c>
    </row>
    <row r="569" spans="1:10" hidden="1" x14ac:dyDescent="0.25">
      <c r="A569" t="s">
        <v>1186</v>
      </c>
      <c r="B569" t="str">
        <f>VLOOKUP(A569,Planilha1!E585:E1383,1,0)</f>
        <v>DES9639</v>
      </c>
      <c r="C569" s="30">
        <v>55863532000144</v>
      </c>
      <c r="D569" t="s">
        <v>802</v>
      </c>
      <c r="E569" t="s">
        <v>1347</v>
      </c>
      <c r="F569" t="s">
        <v>1472</v>
      </c>
      <c r="G569" t="s">
        <v>1473</v>
      </c>
      <c r="H569" s="17">
        <v>45785</v>
      </c>
      <c r="I569" s="18">
        <v>20160000</v>
      </c>
      <c r="J569" t="s">
        <v>1313</v>
      </c>
    </row>
    <row r="570" spans="1:10" hidden="1" x14ac:dyDescent="0.25">
      <c r="A570" t="s">
        <v>1232</v>
      </c>
      <c r="B570" t="str">
        <f>VLOOKUP(A570,Planilha1!E586:E1384,1,0)</f>
        <v>DIS1036</v>
      </c>
      <c r="C570" s="30">
        <v>55863532000144</v>
      </c>
      <c r="D570" t="s">
        <v>802</v>
      </c>
      <c r="F570" t="s">
        <v>1210</v>
      </c>
      <c r="G570" t="s">
        <v>1210</v>
      </c>
      <c r="H570" s="17">
        <v>45824</v>
      </c>
      <c r="I570" s="18"/>
      <c r="J570" t="s">
        <v>1313</v>
      </c>
    </row>
    <row r="571" spans="1:10" x14ac:dyDescent="0.25">
      <c r="A571" t="s">
        <v>389</v>
      </c>
      <c r="B571" t="str">
        <f>VLOOKUP(A571,Planilha1!E587:E1385,1,0)</f>
        <v>DES6594</v>
      </c>
      <c r="C571" s="30">
        <v>55866940000150</v>
      </c>
      <c r="D571" t="s">
        <v>388</v>
      </c>
      <c r="E571" t="s">
        <v>1347</v>
      </c>
      <c r="F571" t="s">
        <v>1342</v>
      </c>
      <c r="G571" t="s">
        <v>1350</v>
      </c>
      <c r="H571" s="32">
        <v>45578</v>
      </c>
      <c r="I571" s="18">
        <v>18720000</v>
      </c>
      <c r="J571" t="s">
        <v>1313</v>
      </c>
    </row>
    <row r="572" spans="1:10" x14ac:dyDescent="0.25">
      <c r="A572" t="s">
        <v>902</v>
      </c>
      <c r="B572" t="str">
        <f>VLOOKUP(A572,Planilha1!E588:E1386,1,0)</f>
        <v>DES7411</v>
      </c>
      <c r="C572" s="30">
        <v>55867035000114</v>
      </c>
      <c r="D572" t="s">
        <v>901</v>
      </c>
      <c r="E572" t="s">
        <v>1347</v>
      </c>
      <c r="F572" t="s">
        <v>1351</v>
      </c>
      <c r="G572" t="s">
        <v>1352</v>
      </c>
      <c r="H572" s="32">
        <v>45709</v>
      </c>
      <c r="I572" s="18">
        <v>17280000</v>
      </c>
      <c r="J572" t="s">
        <v>1313</v>
      </c>
    </row>
    <row r="573" spans="1:10" x14ac:dyDescent="0.25">
      <c r="A573" t="s">
        <v>600</v>
      </c>
      <c r="B573" t="str">
        <f>VLOOKUP(A573,Planilha1!E589:E1387,1,0)</f>
        <v>DES8010</v>
      </c>
      <c r="C573" s="30">
        <v>55902698000122</v>
      </c>
      <c r="D573" t="s">
        <v>599</v>
      </c>
      <c r="E573" t="s">
        <v>1347</v>
      </c>
      <c r="F573" t="s">
        <v>1389</v>
      </c>
      <c r="G573" t="s">
        <v>1390</v>
      </c>
      <c r="H573" s="32">
        <v>45623</v>
      </c>
      <c r="I573" s="18">
        <v>24048000</v>
      </c>
      <c r="J573" t="s">
        <v>1313</v>
      </c>
    </row>
    <row r="574" spans="1:10" x14ac:dyDescent="0.25">
      <c r="A574" t="s">
        <v>816</v>
      </c>
      <c r="B574" t="str">
        <f>VLOOKUP(A574,Planilha1!E590:E1388,1,0)</f>
        <v>DES8431</v>
      </c>
      <c r="C574" s="30">
        <v>55902698000122</v>
      </c>
      <c r="D574" t="s">
        <v>599</v>
      </c>
      <c r="E574" t="s">
        <v>1347</v>
      </c>
      <c r="F574" t="s">
        <v>1443</v>
      </c>
      <c r="G574" t="s">
        <v>1444</v>
      </c>
      <c r="H574" s="32">
        <v>45673</v>
      </c>
      <c r="I574" s="18">
        <v>48096000</v>
      </c>
      <c r="J574" t="s">
        <v>1313</v>
      </c>
    </row>
    <row r="575" spans="1:10" x14ac:dyDescent="0.25">
      <c r="A575" t="s">
        <v>464</v>
      </c>
      <c r="B575" t="str">
        <f>VLOOKUP(A575,Planilha1!E591:E1389,1,0)</f>
        <v>DES7254</v>
      </c>
      <c r="C575" s="30">
        <v>55903235000185</v>
      </c>
      <c r="D575" t="s">
        <v>463</v>
      </c>
      <c r="E575" t="s">
        <v>1347</v>
      </c>
      <c r="F575" t="s">
        <v>1351</v>
      </c>
      <c r="G575" t="s">
        <v>1352</v>
      </c>
      <c r="H575" s="32">
        <v>45590</v>
      </c>
      <c r="I575" s="18">
        <v>20160000</v>
      </c>
      <c r="J575" t="s">
        <v>1313</v>
      </c>
    </row>
    <row r="576" spans="1:10" x14ac:dyDescent="0.25">
      <c r="A576" t="s">
        <v>471</v>
      </c>
      <c r="B576" t="str">
        <f>VLOOKUP(A576,Planilha1!E592:E1390,1,0)</f>
        <v>DES7399</v>
      </c>
      <c r="C576" s="30">
        <v>55909595000194</v>
      </c>
      <c r="D576" t="s">
        <v>470</v>
      </c>
      <c r="E576" t="s">
        <v>1347</v>
      </c>
      <c r="F576" t="s">
        <v>1351</v>
      </c>
      <c r="G576" t="s">
        <v>1352</v>
      </c>
      <c r="H576" s="32">
        <v>45594</v>
      </c>
      <c r="I576" s="18">
        <v>16560000</v>
      </c>
      <c r="J576" t="s">
        <v>1313</v>
      </c>
    </row>
    <row r="577" spans="1:10" hidden="1" x14ac:dyDescent="0.25">
      <c r="A577" t="s">
        <v>1047</v>
      </c>
      <c r="B577" t="str">
        <f>VLOOKUP(A577,Planilha1!E593:E1391,1,0)</f>
        <v>DES7270</v>
      </c>
      <c r="C577" s="30">
        <v>55909761000152</v>
      </c>
      <c r="D577" t="s">
        <v>1046</v>
      </c>
      <c r="E577" t="s">
        <v>1347</v>
      </c>
      <c r="F577" t="s">
        <v>1351</v>
      </c>
      <c r="G577" t="s">
        <v>1352</v>
      </c>
      <c r="H577" s="17">
        <v>45713</v>
      </c>
      <c r="I577" s="18">
        <v>29520000</v>
      </c>
      <c r="J577" t="s">
        <v>1313</v>
      </c>
    </row>
    <row r="578" spans="1:10" x14ac:dyDescent="0.25">
      <c r="A578" t="s">
        <v>683</v>
      </c>
      <c r="B578" t="str">
        <f>VLOOKUP(A578,Planilha1!E594:E1392,1,0)</f>
        <v>DES7701</v>
      </c>
      <c r="C578" s="30">
        <v>55910617000136</v>
      </c>
      <c r="D578" t="s">
        <v>682</v>
      </c>
      <c r="E578" t="s">
        <v>1347</v>
      </c>
      <c r="F578" t="s">
        <v>1351</v>
      </c>
      <c r="G578" t="s">
        <v>1352</v>
      </c>
      <c r="H578" s="32">
        <v>45642</v>
      </c>
      <c r="I578" s="18">
        <v>20160000</v>
      </c>
      <c r="J578" t="s">
        <v>1313</v>
      </c>
    </row>
    <row r="579" spans="1:10" x14ac:dyDescent="0.25">
      <c r="A579" t="s">
        <v>607</v>
      </c>
      <c r="B579" t="str">
        <f>VLOOKUP(A579,Planilha1!E595:E1393,1,0)</f>
        <v>DES8007</v>
      </c>
      <c r="C579" s="30">
        <v>55912732000140</v>
      </c>
      <c r="D579" t="s">
        <v>606</v>
      </c>
      <c r="E579" t="s">
        <v>1347</v>
      </c>
      <c r="F579" t="s">
        <v>1389</v>
      </c>
      <c r="G579" t="s">
        <v>1390</v>
      </c>
      <c r="H579" s="32">
        <v>45624</v>
      </c>
      <c r="I579" s="18">
        <v>17280000</v>
      </c>
      <c r="J579" t="s">
        <v>1313</v>
      </c>
    </row>
    <row r="580" spans="1:10" x14ac:dyDescent="0.25">
      <c r="A580" t="s">
        <v>702</v>
      </c>
      <c r="B580" t="str">
        <f>VLOOKUP(A580,Planilha1!E596:E1394,1,0)</f>
        <v>DES8114</v>
      </c>
      <c r="C580" s="30">
        <v>55988121000185</v>
      </c>
      <c r="D580" t="s">
        <v>701</v>
      </c>
      <c r="E580" t="s">
        <v>1347</v>
      </c>
      <c r="F580" t="s">
        <v>1389</v>
      </c>
      <c r="G580" t="s">
        <v>1390</v>
      </c>
      <c r="H580" s="32">
        <v>45642</v>
      </c>
      <c r="I580" s="18">
        <v>20880000</v>
      </c>
      <c r="J580" t="s">
        <v>1313</v>
      </c>
    </row>
    <row r="581" spans="1:10" x14ac:dyDescent="0.25">
      <c r="A581" t="s">
        <v>91</v>
      </c>
      <c r="B581" t="str">
        <f>VLOOKUP(A581,Planilha1!E597:E1395,1,0)</f>
        <v>DES6658</v>
      </c>
      <c r="C581" s="30">
        <v>55998117000106</v>
      </c>
      <c r="D581" t="s">
        <v>90</v>
      </c>
      <c r="E581" t="s">
        <v>1347</v>
      </c>
      <c r="F581" t="s">
        <v>1342</v>
      </c>
      <c r="G581" t="s">
        <v>1350</v>
      </c>
      <c r="H581" s="32">
        <v>45547</v>
      </c>
      <c r="I581" s="18">
        <v>17280000</v>
      </c>
      <c r="J581" t="s">
        <v>1313</v>
      </c>
    </row>
    <row r="582" spans="1:10" x14ac:dyDescent="0.25">
      <c r="A582" t="s">
        <v>796</v>
      </c>
      <c r="B582" t="str">
        <f>VLOOKUP(A582,Planilha1!E598:E1396,1,0)</f>
        <v>DES8285</v>
      </c>
      <c r="C582" s="30">
        <v>56004326000141</v>
      </c>
      <c r="D582" t="s">
        <v>795</v>
      </c>
      <c r="E582" t="s">
        <v>1347</v>
      </c>
      <c r="F582" t="s">
        <v>1312</v>
      </c>
      <c r="G582" t="s">
        <v>1430</v>
      </c>
      <c r="H582" s="32">
        <v>45657</v>
      </c>
      <c r="I582" s="18">
        <v>30960000</v>
      </c>
      <c r="J582" t="s">
        <v>1313</v>
      </c>
    </row>
    <row r="583" spans="1:10" x14ac:dyDescent="0.25">
      <c r="A583" t="s">
        <v>29</v>
      </c>
      <c r="B583" t="str">
        <f>VLOOKUP(A583,Planilha1!E599:E1397,1,0)</f>
        <v>DES8422</v>
      </c>
      <c r="C583" s="30">
        <v>56039849000123</v>
      </c>
      <c r="D583" t="s">
        <v>28</v>
      </c>
      <c r="E583" t="s">
        <v>1347</v>
      </c>
      <c r="F583" t="s">
        <v>1312</v>
      </c>
      <c r="G583" t="s">
        <v>1430</v>
      </c>
      <c r="H583" s="32">
        <v>45707</v>
      </c>
      <c r="I583" s="18">
        <v>13000</v>
      </c>
      <c r="J583" t="s">
        <v>1313</v>
      </c>
    </row>
    <row r="584" spans="1:10" x14ac:dyDescent="0.25">
      <c r="A584" t="s">
        <v>292</v>
      </c>
      <c r="B584" t="str">
        <f>VLOOKUP(A584,Planilha1!E600:E1398,1,0)</f>
        <v>DES7259</v>
      </c>
      <c r="C584" s="30">
        <v>56053022000174</v>
      </c>
      <c r="D584" t="s">
        <v>291</v>
      </c>
      <c r="E584" t="s">
        <v>1347</v>
      </c>
      <c r="F584" t="s">
        <v>1351</v>
      </c>
      <c r="G584" t="s">
        <v>1352</v>
      </c>
      <c r="H584" s="32">
        <v>45574</v>
      </c>
      <c r="I584" s="18">
        <v>27360000</v>
      </c>
      <c r="J584" t="s">
        <v>1313</v>
      </c>
    </row>
    <row r="585" spans="1:10" x14ac:dyDescent="0.25">
      <c r="A585" t="s">
        <v>247</v>
      </c>
      <c r="B585" t="str">
        <f>VLOOKUP(A585,Planilha1!E601:E1399,1,0)</f>
        <v>DES7193</v>
      </c>
      <c r="C585" s="30">
        <v>56056585000116</v>
      </c>
      <c r="D585" t="s">
        <v>246</v>
      </c>
      <c r="E585" t="s">
        <v>1347</v>
      </c>
      <c r="F585" t="s">
        <v>1351</v>
      </c>
      <c r="G585" t="s">
        <v>1352</v>
      </c>
      <c r="H585" s="32">
        <v>45570</v>
      </c>
      <c r="I585" s="18">
        <v>20160000</v>
      </c>
      <c r="J585" t="s">
        <v>1313</v>
      </c>
    </row>
    <row r="586" spans="1:10" x14ac:dyDescent="0.25">
      <c r="A586" t="s">
        <v>308</v>
      </c>
      <c r="B586" t="str">
        <f>VLOOKUP(A586,Planilha1!E602:E1400,1,0)</f>
        <v>DES7302</v>
      </c>
      <c r="C586" s="30">
        <v>56066752000100</v>
      </c>
      <c r="D586" t="s">
        <v>307</v>
      </c>
      <c r="E586" t="s">
        <v>1347</v>
      </c>
      <c r="F586" t="s">
        <v>1351</v>
      </c>
      <c r="G586" t="s">
        <v>1352</v>
      </c>
      <c r="H586" s="32">
        <v>45574</v>
      </c>
      <c r="I586" s="18">
        <v>18720000</v>
      </c>
      <c r="J586" t="s">
        <v>1313</v>
      </c>
    </row>
    <row r="587" spans="1:10" x14ac:dyDescent="0.25">
      <c r="A587" t="s">
        <v>637</v>
      </c>
      <c r="B587" t="str">
        <f>VLOOKUP(A587,Planilha1!E603:E1401,1,0)</f>
        <v>DES7924</v>
      </c>
      <c r="C587" s="30">
        <v>56092371000103</v>
      </c>
      <c r="D587" t="s">
        <v>1400</v>
      </c>
      <c r="E587" t="s">
        <v>1347</v>
      </c>
      <c r="F587" t="s">
        <v>1389</v>
      </c>
      <c r="G587" t="s">
        <v>1390</v>
      </c>
      <c r="H587" s="32">
        <v>45633</v>
      </c>
      <c r="I587" s="18">
        <v>27360000</v>
      </c>
      <c r="J587" t="s">
        <v>1313</v>
      </c>
    </row>
    <row r="588" spans="1:10" x14ac:dyDescent="0.25">
      <c r="A588" t="s">
        <v>679</v>
      </c>
      <c r="B588" t="str">
        <f>VLOOKUP(A588,Planilha1!E604:E1402,1,0)</f>
        <v>DES7570</v>
      </c>
      <c r="C588" s="30">
        <v>56106050000102</v>
      </c>
      <c r="D588" t="s">
        <v>678</v>
      </c>
      <c r="E588" t="s">
        <v>1347</v>
      </c>
      <c r="F588" t="s">
        <v>1351</v>
      </c>
      <c r="G588" t="s">
        <v>1352</v>
      </c>
      <c r="H588" s="32">
        <v>45685</v>
      </c>
      <c r="I588" s="18">
        <v>18720000</v>
      </c>
      <c r="J588" t="s">
        <v>1313</v>
      </c>
    </row>
    <row r="589" spans="1:10" x14ac:dyDescent="0.25">
      <c r="A589" t="s">
        <v>737</v>
      </c>
      <c r="B589" t="str">
        <f>VLOOKUP(A589,Planilha1!E605:E1403,1,0)</f>
        <v>DES7545</v>
      </c>
      <c r="C589" s="30">
        <v>56106050000102</v>
      </c>
      <c r="D589" t="s">
        <v>1365</v>
      </c>
      <c r="E589" t="s">
        <v>1347</v>
      </c>
      <c r="F589" t="s">
        <v>1351</v>
      </c>
      <c r="G589" t="s">
        <v>1352</v>
      </c>
      <c r="H589" s="32">
        <v>45646</v>
      </c>
      <c r="I589" s="18">
        <v>20880000</v>
      </c>
      <c r="J589" t="s">
        <v>1313</v>
      </c>
    </row>
    <row r="590" spans="1:10" x14ac:dyDescent="0.25">
      <c r="A590" t="s">
        <v>836</v>
      </c>
      <c r="B590" t="str">
        <f>VLOOKUP(A590,Planilha1!E606:E1404,1,0)</f>
        <v>DES7519</v>
      </c>
      <c r="C590" s="30">
        <v>56108599000136</v>
      </c>
      <c r="D590" t="s">
        <v>835</v>
      </c>
      <c r="E590" t="s">
        <v>1347</v>
      </c>
      <c r="F590" t="s">
        <v>1351</v>
      </c>
      <c r="G590" t="s">
        <v>1352</v>
      </c>
      <c r="H590" s="32">
        <v>45685</v>
      </c>
      <c r="I590" s="18">
        <v>24048000</v>
      </c>
      <c r="J590" t="s">
        <v>1313</v>
      </c>
    </row>
    <row r="591" spans="1:10" x14ac:dyDescent="0.25">
      <c r="A591" t="s">
        <v>541</v>
      </c>
      <c r="B591" t="str">
        <f>VLOOKUP(A591,Planilha1!E607:E1405,1,0)</f>
        <v>DES7699</v>
      </c>
      <c r="C591" s="30">
        <v>56115914000152</v>
      </c>
      <c r="D591" t="s">
        <v>540</v>
      </c>
      <c r="E591" t="s">
        <v>1347</v>
      </c>
      <c r="F591" t="s">
        <v>1351</v>
      </c>
      <c r="G591" t="s">
        <v>1352</v>
      </c>
      <c r="H591" s="32">
        <v>45614</v>
      </c>
      <c r="I591" s="18">
        <v>20160000</v>
      </c>
      <c r="J591" t="s">
        <v>1313</v>
      </c>
    </row>
    <row r="592" spans="1:10" x14ac:dyDescent="0.25">
      <c r="A592" t="s">
        <v>559</v>
      </c>
      <c r="B592" t="str">
        <f>VLOOKUP(A592,Planilha1!E608:E1406,1,0)</f>
        <v>DES7693</v>
      </c>
      <c r="C592" s="30">
        <v>56121034000199</v>
      </c>
      <c r="D592" t="s">
        <v>558</v>
      </c>
      <c r="E592" t="s">
        <v>1347</v>
      </c>
      <c r="F592" t="s">
        <v>1351</v>
      </c>
      <c r="G592" t="s">
        <v>1352</v>
      </c>
      <c r="H592" s="32">
        <v>45615</v>
      </c>
      <c r="I592" s="18">
        <v>20160000</v>
      </c>
      <c r="J592" t="s">
        <v>1313</v>
      </c>
    </row>
    <row r="593" spans="1:10" x14ac:dyDescent="0.25">
      <c r="A593" t="s">
        <v>765</v>
      </c>
      <c r="B593" t="str">
        <f>VLOOKUP(A593,Planilha1!E609:E1407,1,0)</f>
        <v>DES7916</v>
      </c>
      <c r="C593" s="30">
        <v>56123153000180</v>
      </c>
      <c r="D593" t="s">
        <v>1398</v>
      </c>
      <c r="E593" t="s">
        <v>1347</v>
      </c>
      <c r="F593" t="s">
        <v>1389</v>
      </c>
      <c r="G593" t="s">
        <v>1390</v>
      </c>
      <c r="H593" s="32">
        <v>45650</v>
      </c>
      <c r="I593" s="18">
        <v>18720000</v>
      </c>
      <c r="J593" t="s">
        <v>1313</v>
      </c>
    </row>
    <row r="594" spans="1:10" x14ac:dyDescent="0.25">
      <c r="A594" t="s">
        <v>664</v>
      </c>
      <c r="B594" t="str">
        <f>VLOOKUP(A594,Planilha1!E610:E1408,1,0)</f>
        <v>DES8286</v>
      </c>
      <c r="C594" s="30">
        <v>56124264000101</v>
      </c>
      <c r="D594" t="s">
        <v>663</v>
      </c>
      <c r="E594" t="s">
        <v>1347</v>
      </c>
      <c r="F594" t="s">
        <v>1312</v>
      </c>
      <c r="G594" t="s">
        <v>1430</v>
      </c>
      <c r="H594" s="32">
        <v>45638</v>
      </c>
      <c r="I594" s="18">
        <v>20880000</v>
      </c>
      <c r="J594" t="s">
        <v>1313</v>
      </c>
    </row>
    <row r="595" spans="1:10" x14ac:dyDescent="0.25">
      <c r="A595" t="s">
        <v>539</v>
      </c>
      <c r="B595" t="str">
        <f>VLOOKUP(A595,Planilha1!E611:E1409,1,0)</f>
        <v>DES7688</v>
      </c>
      <c r="C595" s="30">
        <v>56142927000110</v>
      </c>
      <c r="D595" t="s">
        <v>538</v>
      </c>
      <c r="E595" t="s">
        <v>1347</v>
      </c>
      <c r="F595" t="s">
        <v>1351</v>
      </c>
      <c r="G595" t="s">
        <v>1352</v>
      </c>
      <c r="H595" s="32">
        <v>45614</v>
      </c>
      <c r="I595" s="18">
        <v>20160000</v>
      </c>
      <c r="J595" t="s">
        <v>1313</v>
      </c>
    </row>
    <row r="596" spans="1:10" hidden="1" x14ac:dyDescent="0.25">
      <c r="A596" t="s">
        <v>1025</v>
      </c>
      <c r="B596" t="str">
        <f>VLOOKUP(A596,Planilha1!E612:E1410,1,0)</f>
        <v>DES7598</v>
      </c>
      <c r="C596" s="30">
        <v>56159958000184</v>
      </c>
      <c r="D596" t="s">
        <v>1024</v>
      </c>
      <c r="E596" t="s">
        <v>1347</v>
      </c>
      <c r="F596" t="s">
        <v>1351</v>
      </c>
      <c r="G596" t="s">
        <v>1352</v>
      </c>
      <c r="H596" s="17">
        <v>45733</v>
      </c>
      <c r="I596" s="18">
        <v>28800000</v>
      </c>
      <c r="J596" t="s">
        <v>1313</v>
      </c>
    </row>
    <row r="597" spans="1:10" x14ac:dyDescent="0.25">
      <c r="A597" t="s">
        <v>850</v>
      </c>
      <c r="B597" t="str">
        <f>VLOOKUP(A597,Planilha1!E613:E1411,1,0)</f>
        <v>DES8027</v>
      </c>
      <c r="C597" s="30">
        <v>56257805000170</v>
      </c>
      <c r="D597" t="s">
        <v>849</v>
      </c>
      <c r="E597" t="s">
        <v>1347</v>
      </c>
      <c r="F597" t="s">
        <v>1389</v>
      </c>
      <c r="G597" t="s">
        <v>1390</v>
      </c>
      <c r="H597" s="32">
        <v>45694</v>
      </c>
      <c r="I597" s="18">
        <v>20160000</v>
      </c>
      <c r="J597" t="s">
        <v>1313</v>
      </c>
    </row>
    <row r="598" spans="1:10" x14ac:dyDescent="0.25">
      <c r="A598" t="s">
        <v>244</v>
      </c>
      <c r="B598" t="str">
        <f>VLOOKUP(A598,Planilha1!E614:E1412,1,0)</f>
        <v>DES7143</v>
      </c>
      <c r="C598" s="30">
        <v>56429763000107</v>
      </c>
      <c r="D598" t="s">
        <v>243</v>
      </c>
      <c r="E598" t="s">
        <v>1347</v>
      </c>
      <c r="F598" t="s">
        <v>1351</v>
      </c>
      <c r="G598" t="s">
        <v>1352</v>
      </c>
      <c r="H598" s="32">
        <v>45570</v>
      </c>
      <c r="I598" s="18">
        <v>23760000</v>
      </c>
      <c r="J598" t="s">
        <v>1313</v>
      </c>
    </row>
    <row r="599" spans="1:10" x14ac:dyDescent="0.25">
      <c r="A599" t="s">
        <v>245</v>
      </c>
      <c r="B599" t="str">
        <f>VLOOKUP(A599,Planilha1!E615:E1413,1,0)</f>
        <v>DES7144</v>
      </c>
      <c r="C599" s="30">
        <v>56429763000107</v>
      </c>
      <c r="D599" t="s">
        <v>243</v>
      </c>
      <c r="E599" t="s">
        <v>1347</v>
      </c>
      <c r="F599" t="s">
        <v>1351</v>
      </c>
      <c r="G599" t="s">
        <v>1352</v>
      </c>
      <c r="H599" s="32">
        <v>45570</v>
      </c>
      <c r="I599" s="18">
        <v>29520000</v>
      </c>
      <c r="J599" t="s">
        <v>1313</v>
      </c>
    </row>
    <row r="600" spans="1:10" hidden="1" x14ac:dyDescent="0.25">
      <c r="A600" t="s">
        <v>1156</v>
      </c>
      <c r="B600" t="str">
        <f>VLOOKUP(A600,Planilha1!E616:E1414,1,0)</f>
        <v>DES9623</v>
      </c>
      <c r="C600" s="30">
        <v>56429763000107</v>
      </c>
      <c r="D600" t="s">
        <v>243</v>
      </c>
      <c r="E600" t="s">
        <v>1347</v>
      </c>
      <c r="F600" t="s">
        <v>1472</v>
      </c>
      <c r="G600" t="s">
        <v>1473</v>
      </c>
      <c r="H600" s="17">
        <v>45777</v>
      </c>
      <c r="I600" s="18">
        <v>18720000</v>
      </c>
      <c r="J600" t="s">
        <v>1313</v>
      </c>
    </row>
    <row r="601" spans="1:10" x14ac:dyDescent="0.25">
      <c r="A601" t="s">
        <v>585</v>
      </c>
      <c r="B601" t="str">
        <f>VLOOKUP(A601,Planilha1!E617:E1415,1,0)</f>
        <v>DES7700</v>
      </c>
      <c r="C601" s="30">
        <v>56701131000150</v>
      </c>
      <c r="D601" t="s">
        <v>584</v>
      </c>
      <c r="E601" t="s">
        <v>1347</v>
      </c>
      <c r="F601" t="s">
        <v>1351</v>
      </c>
      <c r="G601" t="s">
        <v>1352</v>
      </c>
      <c r="H601" s="32">
        <v>45623</v>
      </c>
      <c r="I601" s="18">
        <v>18720000</v>
      </c>
      <c r="J601" t="s">
        <v>1313</v>
      </c>
    </row>
    <row r="602" spans="1:10" hidden="1" x14ac:dyDescent="0.25">
      <c r="A602" t="s">
        <v>1205</v>
      </c>
      <c r="B602" t="str">
        <f>VLOOKUP(A602,Planilha1!E618:E1416,1,0)</f>
        <v>DES9466</v>
      </c>
      <c r="C602" s="30">
        <v>56704639000102</v>
      </c>
      <c r="D602" t="s">
        <v>1204</v>
      </c>
      <c r="E602" t="s">
        <v>1347</v>
      </c>
      <c r="F602" t="s">
        <v>1472</v>
      </c>
      <c r="G602" t="s">
        <v>1473</v>
      </c>
      <c r="H602" s="17">
        <v>45813</v>
      </c>
      <c r="I602" s="18">
        <v>20880000</v>
      </c>
      <c r="J602" t="s">
        <v>1313</v>
      </c>
    </row>
    <row r="603" spans="1:10" x14ac:dyDescent="0.25">
      <c r="A603" t="s">
        <v>871</v>
      </c>
      <c r="B603" t="str">
        <f>VLOOKUP(A603,Planilha1!E619:E1417,1,0)</f>
        <v>DES8433</v>
      </c>
      <c r="C603" s="30">
        <v>56823041000132</v>
      </c>
      <c r="D603" t="s">
        <v>870</v>
      </c>
      <c r="E603" t="s">
        <v>1347</v>
      </c>
      <c r="F603" t="s">
        <v>1443</v>
      </c>
      <c r="G603" t="s">
        <v>1444</v>
      </c>
      <c r="H603" s="32">
        <v>45702</v>
      </c>
      <c r="I603" s="18">
        <v>18720000</v>
      </c>
      <c r="J603" t="s">
        <v>1313</v>
      </c>
    </row>
    <row r="604" spans="1:10" x14ac:dyDescent="0.25">
      <c r="A604" t="s">
        <v>467</v>
      </c>
      <c r="B604" t="str">
        <f>VLOOKUP(A604,Planilha1!E620:E1418,1,0)</f>
        <v>DES7412</v>
      </c>
      <c r="C604" s="30">
        <v>56914324000190</v>
      </c>
      <c r="D604" t="s">
        <v>466</v>
      </c>
      <c r="E604" t="s">
        <v>1347</v>
      </c>
      <c r="F604" t="s">
        <v>1351</v>
      </c>
      <c r="G604" t="s">
        <v>1352</v>
      </c>
      <c r="H604" s="32">
        <v>45590</v>
      </c>
      <c r="I604" s="18">
        <v>17280000</v>
      </c>
      <c r="J604" t="s">
        <v>1313</v>
      </c>
    </row>
    <row r="605" spans="1:10" x14ac:dyDescent="0.25">
      <c r="A605" t="s">
        <v>1028</v>
      </c>
      <c r="B605" t="str">
        <f>VLOOKUP(A605,Planilha1!E621:E1419,1,0)</f>
        <v>DES8287</v>
      </c>
      <c r="C605" s="30">
        <v>57028012000141</v>
      </c>
      <c r="D605" t="s">
        <v>1433</v>
      </c>
      <c r="E605" t="s">
        <v>1347</v>
      </c>
      <c r="F605" t="s">
        <v>1312</v>
      </c>
      <c r="G605" t="s">
        <v>1430</v>
      </c>
      <c r="H605" s="32">
        <v>45733</v>
      </c>
      <c r="I605" s="18">
        <v>18720000</v>
      </c>
      <c r="J605" t="s">
        <v>1313</v>
      </c>
    </row>
    <row r="606" spans="1:10" x14ac:dyDescent="0.25">
      <c r="A606" t="s">
        <v>910</v>
      </c>
      <c r="B606" t="str">
        <f>VLOOKUP(A606,Planilha1!E622:E1420,1,0)</f>
        <v>DES7440</v>
      </c>
      <c r="C606" s="30">
        <v>57103684000174</v>
      </c>
      <c r="D606" t="s">
        <v>412</v>
      </c>
      <c r="E606" t="s">
        <v>1347</v>
      </c>
      <c r="F606" t="s">
        <v>1351</v>
      </c>
      <c r="G606" t="s">
        <v>1352</v>
      </c>
      <c r="H606" s="32">
        <v>45712</v>
      </c>
      <c r="I606" s="18">
        <v>17280000</v>
      </c>
      <c r="J606" t="s">
        <v>1313</v>
      </c>
    </row>
    <row r="607" spans="1:10" x14ac:dyDescent="0.25">
      <c r="A607" t="s">
        <v>440</v>
      </c>
      <c r="B607" t="str">
        <f>VLOOKUP(A607,Planilha1!E623:E1421,1,0)</f>
        <v>DES7416</v>
      </c>
      <c r="C607" s="30">
        <v>57103684000174</v>
      </c>
      <c r="D607" t="s">
        <v>412</v>
      </c>
      <c r="E607" t="s">
        <v>1347</v>
      </c>
      <c r="F607" t="s">
        <v>1351</v>
      </c>
      <c r="G607" t="s">
        <v>1352</v>
      </c>
      <c r="H607" s="32">
        <v>45583</v>
      </c>
      <c r="I607" s="18">
        <v>18720000</v>
      </c>
      <c r="J607" t="s">
        <v>1313</v>
      </c>
    </row>
    <row r="608" spans="1:10" x14ac:dyDescent="0.25">
      <c r="A608" t="s">
        <v>794</v>
      </c>
      <c r="B608" t="str">
        <f>VLOOKUP(A608,Planilha1!E624:E1422,1,0)</f>
        <v>DES8289</v>
      </c>
      <c r="C608" s="30">
        <v>57136617000156</v>
      </c>
      <c r="D608" t="s">
        <v>793</v>
      </c>
      <c r="E608" t="s">
        <v>1347</v>
      </c>
      <c r="F608" t="s">
        <v>1389</v>
      </c>
      <c r="G608" t="s">
        <v>1390</v>
      </c>
      <c r="H608" s="32">
        <v>45656</v>
      </c>
      <c r="I608" s="18">
        <v>17280000</v>
      </c>
      <c r="J608" t="s">
        <v>1313</v>
      </c>
    </row>
    <row r="609" spans="1:10" x14ac:dyDescent="0.25">
      <c r="A609" t="s">
        <v>974</v>
      </c>
      <c r="B609" t="str">
        <f>VLOOKUP(A609,Planilha1!E625:E1423,1,0)</f>
        <v>DES7566</v>
      </c>
      <c r="C609" s="30">
        <v>57227932000199</v>
      </c>
      <c r="D609" t="s">
        <v>973</v>
      </c>
      <c r="E609" t="s">
        <v>1347</v>
      </c>
      <c r="F609" t="s">
        <v>1351</v>
      </c>
      <c r="G609" t="s">
        <v>1352</v>
      </c>
      <c r="H609" s="32">
        <v>45730</v>
      </c>
      <c r="I609" s="18">
        <v>18720000</v>
      </c>
      <c r="J609" t="s">
        <v>1313</v>
      </c>
    </row>
    <row r="610" spans="1:10" x14ac:dyDescent="0.25">
      <c r="A610" t="s">
        <v>814</v>
      </c>
      <c r="B610" t="str">
        <f>VLOOKUP(A610,Planilha1!E626:E1424,1,0)</f>
        <v>DES7932</v>
      </c>
      <c r="C610" s="30">
        <v>57272951000137</v>
      </c>
      <c r="D610" t="s">
        <v>1402</v>
      </c>
      <c r="E610" t="s">
        <v>1347</v>
      </c>
      <c r="F610" t="s">
        <v>1389</v>
      </c>
      <c r="G610" t="s">
        <v>1390</v>
      </c>
      <c r="H610" s="32">
        <v>45665</v>
      </c>
      <c r="I610" s="18">
        <v>29520000</v>
      </c>
      <c r="J610" t="s">
        <v>1313</v>
      </c>
    </row>
    <row r="611" spans="1:10" x14ac:dyDescent="0.25">
      <c r="A611" t="s">
        <v>590</v>
      </c>
      <c r="B611" t="str">
        <f>VLOOKUP(A611,Planilha1!E627:E1425,1,0)</f>
        <v>DES7692</v>
      </c>
      <c r="C611" s="30">
        <v>57305503000192</v>
      </c>
      <c r="D611" t="s">
        <v>589</v>
      </c>
      <c r="E611" t="s">
        <v>1347</v>
      </c>
      <c r="F611" t="s">
        <v>1351</v>
      </c>
      <c r="G611" t="s">
        <v>1352</v>
      </c>
      <c r="H611" s="32">
        <v>45623</v>
      </c>
      <c r="I611" s="18">
        <v>18720000</v>
      </c>
      <c r="J611" t="s">
        <v>1313</v>
      </c>
    </row>
    <row r="612" spans="1:10" x14ac:dyDescent="0.25">
      <c r="A612" t="s">
        <v>627</v>
      </c>
      <c r="B612" t="str">
        <f>VLOOKUP(A612,Planilha1!E628:E1426,1,0)</f>
        <v>DES8028</v>
      </c>
      <c r="C612" s="30">
        <v>57368030000172</v>
      </c>
      <c r="D612" t="s">
        <v>626</v>
      </c>
      <c r="E612" t="s">
        <v>1347</v>
      </c>
      <c r="F612" t="s">
        <v>1389</v>
      </c>
      <c r="G612" t="s">
        <v>1390</v>
      </c>
      <c r="H612" s="32">
        <v>45630</v>
      </c>
      <c r="I612" s="18">
        <v>29520000</v>
      </c>
      <c r="J612" t="s">
        <v>1313</v>
      </c>
    </row>
    <row r="613" spans="1:10" hidden="1" x14ac:dyDescent="0.25">
      <c r="A613" t="s">
        <v>1149</v>
      </c>
      <c r="B613" t="str">
        <f>VLOOKUP(A613,Planilha1!E629:E1427,1,0)</f>
        <v>DES9600</v>
      </c>
      <c r="C613" s="30">
        <v>57517426000134</v>
      </c>
      <c r="D613" t="s">
        <v>1148</v>
      </c>
      <c r="E613" t="s">
        <v>1347</v>
      </c>
      <c r="F613" t="s">
        <v>1472</v>
      </c>
      <c r="G613" t="s">
        <v>1473</v>
      </c>
      <c r="H613" s="17">
        <v>45777</v>
      </c>
      <c r="I613" s="18">
        <v>18720000</v>
      </c>
      <c r="J613" t="s">
        <v>1313</v>
      </c>
    </row>
    <row r="614" spans="1:10" x14ac:dyDescent="0.25">
      <c r="A614" t="s">
        <v>522</v>
      </c>
      <c r="B614" t="str">
        <f>VLOOKUP(A614,Planilha1!E630:E1428,1,0)</f>
        <v>DES7656</v>
      </c>
      <c r="C614" s="30">
        <v>57548841000155</v>
      </c>
      <c r="D614" t="s">
        <v>521</v>
      </c>
      <c r="E614" t="s">
        <v>1347</v>
      </c>
      <c r="F614" t="s">
        <v>1351</v>
      </c>
      <c r="G614" t="s">
        <v>1352</v>
      </c>
      <c r="H614" s="32">
        <v>45613</v>
      </c>
      <c r="I614" s="18">
        <v>27360000</v>
      </c>
      <c r="J614" t="s">
        <v>1313</v>
      </c>
    </row>
    <row r="615" spans="1:10" x14ac:dyDescent="0.25">
      <c r="A615" t="s">
        <v>1033</v>
      </c>
      <c r="B615" t="str">
        <f>VLOOKUP(A615,Planilha1!E631:E1429,1,0)</f>
        <v>DES8993</v>
      </c>
      <c r="C615" s="30">
        <v>57615062000125</v>
      </c>
      <c r="D615" t="s">
        <v>1032</v>
      </c>
      <c r="E615" t="s">
        <v>1347</v>
      </c>
      <c r="F615" t="s">
        <v>1358</v>
      </c>
      <c r="G615" t="s">
        <v>1461</v>
      </c>
      <c r="H615" s="32">
        <v>45735</v>
      </c>
      <c r="I615" s="18">
        <v>20160000</v>
      </c>
      <c r="J615" t="s">
        <v>1313</v>
      </c>
    </row>
    <row r="616" spans="1:10" hidden="1" x14ac:dyDescent="0.25">
      <c r="A616" t="s">
        <v>1190</v>
      </c>
      <c r="B616" t="str">
        <f>VLOOKUP(A616,Planilha1!E632:E1430,1,0)</f>
        <v>DES9748</v>
      </c>
      <c r="C616" s="30">
        <v>57630098000188</v>
      </c>
      <c r="D616" t="s">
        <v>1189</v>
      </c>
      <c r="E616" t="s">
        <v>1347</v>
      </c>
      <c r="F616" t="s">
        <v>187</v>
      </c>
      <c r="G616" t="s">
        <v>1368</v>
      </c>
      <c r="H616" s="17">
        <v>45785</v>
      </c>
      <c r="I616" s="18">
        <v>20160000</v>
      </c>
      <c r="J616" t="s">
        <v>1313</v>
      </c>
    </row>
    <row r="617" spans="1:10" hidden="1" x14ac:dyDescent="0.25">
      <c r="A617" t="s">
        <v>1225</v>
      </c>
      <c r="B617" t="str">
        <f>VLOOKUP(A617,Planilha1!E633:E1431,1,0)</f>
        <v>DES9586</v>
      </c>
      <c r="C617" s="30">
        <v>57672575000178</v>
      </c>
      <c r="D617" t="s">
        <v>1224</v>
      </c>
      <c r="E617" t="s">
        <v>1347</v>
      </c>
      <c r="F617" t="s">
        <v>1472</v>
      </c>
      <c r="G617" t="s">
        <v>1473</v>
      </c>
      <c r="H617" s="17">
        <v>45824</v>
      </c>
      <c r="I617" s="18">
        <v>21600000</v>
      </c>
      <c r="J617" t="s">
        <v>1313</v>
      </c>
    </row>
    <row r="618" spans="1:10" hidden="1" x14ac:dyDescent="0.25">
      <c r="A618" t="s">
        <v>1136</v>
      </c>
      <c r="B618" t="str">
        <f>VLOOKUP(A618,Planilha1!E634:E1432,1,0)</f>
        <v>DES9435</v>
      </c>
      <c r="C618" s="30">
        <v>57716472000162</v>
      </c>
      <c r="D618" t="s">
        <v>1077</v>
      </c>
      <c r="E618" t="s">
        <v>1347</v>
      </c>
      <c r="F618" t="s">
        <v>1419</v>
      </c>
      <c r="G618" t="s">
        <v>1420</v>
      </c>
      <c r="H618" s="17">
        <v>45777</v>
      </c>
      <c r="I618" s="18">
        <v>18720000</v>
      </c>
      <c r="J618" t="s">
        <v>1313</v>
      </c>
    </row>
    <row r="619" spans="1:10" hidden="1" x14ac:dyDescent="0.25">
      <c r="A619" t="s">
        <v>1164</v>
      </c>
      <c r="B619" t="str">
        <f>VLOOKUP(A619,Planilha1!E635:E1433,1,0)</f>
        <v>DES9523</v>
      </c>
      <c r="C619" s="30">
        <v>57951593000199</v>
      </c>
      <c r="D619" t="s">
        <v>1163</v>
      </c>
      <c r="E619" t="s">
        <v>1347</v>
      </c>
      <c r="F619" t="s">
        <v>1472</v>
      </c>
      <c r="G619" t="s">
        <v>1473</v>
      </c>
      <c r="H619" s="17">
        <v>45782</v>
      </c>
      <c r="I619" s="18">
        <v>18720000</v>
      </c>
      <c r="J619" t="s">
        <v>1313</v>
      </c>
    </row>
    <row r="620" spans="1:10" x14ac:dyDescent="0.25">
      <c r="A620" t="s">
        <v>823</v>
      </c>
      <c r="B620" t="str">
        <f>VLOOKUP(A620,Planilha1!E636:E1434,1,0)</f>
        <v>DES8440</v>
      </c>
      <c r="C620" s="30">
        <v>58108088000140</v>
      </c>
      <c r="D620" t="s">
        <v>822</v>
      </c>
      <c r="E620" t="s">
        <v>1347</v>
      </c>
      <c r="F620" t="s">
        <v>1443</v>
      </c>
      <c r="G620" t="s">
        <v>1444</v>
      </c>
      <c r="H620" s="32">
        <v>45674</v>
      </c>
      <c r="I620" s="18">
        <v>20160000</v>
      </c>
      <c r="J620" t="s">
        <v>1313</v>
      </c>
    </row>
    <row r="621" spans="1:10" hidden="1" x14ac:dyDescent="0.25">
      <c r="A621" t="s">
        <v>1080</v>
      </c>
      <c r="B621" t="str">
        <f>VLOOKUP(A621,Planilha1!E637:E1435,1,0)</f>
        <v>DES9431</v>
      </c>
      <c r="C621" s="30">
        <v>58109070000162</v>
      </c>
      <c r="D621" t="s">
        <v>1079</v>
      </c>
      <c r="E621" t="s">
        <v>1347</v>
      </c>
      <c r="F621" t="s">
        <v>1419</v>
      </c>
      <c r="G621" t="s">
        <v>1420</v>
      </c>
      <c r="H621" s="17">
        <v>45756</v>
      </c>
      <c r="I621" s="18">
        <v>30960000</v>
      </c>
      <c r="J621" t="s">
        <v>1313</v>
      </c>
    </row>
    <row r="622" spans="1:10" x14ac:dyDescent="0.25">
      <c r="A622" t="s">
        <v>876</v>
      </c>
      <c r="B622" t="str">
        <f>VLOOKUP(A622,Planilha1!E638:E1436,1,0)</f>
        <v>DES8619</v>
      </c>
      <c r="C622" s="30">
        <v>58137416000136</v>
      </c>
      <c r="D622" t="s">
        <v>875</v>
      </c>
      <c r="E622" t="s">
        <v>1347</v>
      </c>
      <c r="F622" t="s">
        <v>1445</v>
      </c>
      <c r="G622" t="s">
        <v>1446</v>
      </c>
      <c r="H622" s="32">
        <v>45703</v>
      </c>
      <c r="I622" s="18">
        <v>24000000</v>
      </c>
      <c r="J622" t="s">
        <v>1313</v>
      </c>
    </row>
    <row r="623" spans="1:10" x14ac:dyDescent="0.25">
      <c r="A623" t="s">
        <v>890</v>
      </c>
      <c r="B623" t="str">
        <f>VLOOKUP(A623,Planilha1!E639:E1437,1,0)</f>
        <v>DES8637</v>
      </c>
      <c r="C623" s="30">
        <v>58230181000122</v>
      </c>
      <c r="D623" t="s">
        <v>889</v>
      </c>
      <c r="E623" t="s">
        <v>1347</v>
      </c>
      <c r="F623" t="s">
        <v>1445</v>
      </c>
      <c r="G623" t="s">
        <v>1446</v>
      </c>
      <c r="H623" s="32">
        <v>45706</v>
      </c>
      <c r="I623" s="18">
        <v>37440000</v>
      </c>
      <c r="J623" t="s">
        <v>1313</v>
      </c>
    </row>
    <row r="624" spans="1:10" x14ac:dyDescent="0.25">
      <c r="A624" t="s">
        <v>831</v>
      </c>
      <c r="B624" t="str">
        <f>VLOOKUP(A624,Planilha1!E640:E1438,1,0)</f>
        <v>DES7219</v>
      </c>
      <c r="C624" s="30">
        <v>58295213000178</v>
      </c>
      <c r="D624" t="s">
        <v>1361</v>
      </c>
      <c r="E624" t="s">
        <v>1355</v>
      </c>
      <c r="F624" t="s">
        <v>1362</v>
      </c>
      <c r="G624" t="s">
        <v>1363</v>
      </c>
      <c r="H624" s="32">
        <v>45676</v>
      </c>
      <c r="I624" s="18">
        <v>67499142</v>
      </c>
      <c r="J624" t="s">
        <v>1313</v>
      </c>
    </row>
    <row r="625" spans="1:10" x14ac:dyDescent="0.25">
      <c r="A625" t="s">
        <v>43</v>
      </c>
      <c r="B625" t="str">
        <f>VLOOKUP(A625,Planilha1!E641:E1439,1,0)</f>
        <v>DES5787</v>
      </c>
      <c r="C625" s="30">
        <v>58921792000117</v>
      </c>
      <c r="D625" t="s">
        <v>1325</v>
      </c>
      <c r="E625" t="s">
        <v>32</v>
      </c>
      <c r="F625" t="s">
        <v>1319</v>
      </c>
      <c r="G625" t="s">
        <v>1326</v>
      </c>
      <c r="H625" s="32">
        <v>45510</v>
      </c>
      <c r="I625" s="18">
        <v>9410670</v>
      </c>
      <c r="J625" t="s">
        <v>1313</v>
      </c>
    </row>
    <row r="626" spans="1:10" hidden="1" x14ac:dyDescent="0.25">
      <c r="A626" t="s">
        <v>1124</v>
      </c>
      <c r="B626" t="str">
        <f>VLOOKUP(A626,Planilha1!E642:E1440,1,0)</f>
        <v>DES9591</v>
      </c>
      <c r="C626" s="30">
        <v>59082359000106</v>
      </c>
      <c r="D626" t="s">
        <v>1123</v>
      </c>
      <c r="E626" t="s">
        <v>1347</v>
      </c>
      <c r="F626" t="s">
        <v>1472</v>
      </c>
      <c r="G626" t="s">
        <v>1473</v>
      </c>
      <c r="H626" s="17">
        <v>45775</v>
      </c>
      <c r="I626" s="18">
        <v>25200000</v>
      </c>
      <c r="J626" t="s">
        <v>1313</v>
      </c>
    </row>
    <row r="627" spans="1:10" hidden="1" x14ac:dyDescent="0.25">
      <c r="A627" t="s">
        <v>1259</v>
      </c>
      <c r="B627" t="str">
        <f>VLOOKUP(A627,Planilha1!E643:E1441,1,0)</f>
        <v>DES10469</v>
      </c>
      <c r="C627" s="30">
        <v>59085298000122</v>
      </c>
      <c r="D627" t="s">
        <v>1254</v>
      </c>
      <c r="E627" t="s">
        <v>1347</v>
      </c>
      <c r="F627" t="s">
        <v>1484</v>
      </c>
      <c r="G627" t="s">
        <v>1489</v>
      </c>
      <c r="H627" s="17">
        <v>45848</v>
      </c>
      <c r="I627" s="18">
        <v>30960000</v>
      </c>
      <c r="J627" t="s">
        <v>1313</v>
      </c>
    </row>
    <row r="628" spans="1:10" hidden="1" x14ac:dyDescent="0.25">
      <c r="A628" t="s">
        <v>1208</v>
      </c>
      <c r="B628" t="str">
        <f>VLOOKUP(A628,Planilha1!E644:E1442,1,0)</f>
        <v>DES9625</v>
      </c>
      <c r="C628" s="30">
        <v>59269512000109</v>
      </c>
      <c r="D628" t="s">
        <v>1207</v>
      </c>
      <c r="E628" t="s">
        <v>1347</v>
      </c>
      <c r="F628" t="s">
        <v>1472</v>
      </c>
      <c r="G628" t="s">
        <v>1473</v>
      </c>
      <c r="H628" s="17">
        <v>45813</v>
      </c>
      <c r="I628" s="18">
        <v>30960000</v>
      </c>
      <c r="J628" t="s">
        <v>1313</v>
      </c>
    </row>
    <row r="629" spans="1:10" hidden="1" x14ac:dyDescent="0.25">
      <c r="A629" t="s">
        <v>1292</v>
      </c>
      <c r="B629" t="str">
        <f>VLOOKUP(A629,Planilha1!E645:E1443,1,0)</f>
        <v>DES10580</v>
      </c>
      <c r="C629" s="30">
        <v>59269512000109</v>
      </c>
      <c r="D629" t="s">
        <v>1207</v>
      </c>
      <c r="E629" t="s">
        <v>1347</v>
      </c>
      <c r="F629" t="s">
        <v>1349</v>
      </c>
      <c r="G629" t="s">
        <v>1495</v>
      </c>
      <c r="H629" s="17">
        <v>45860</v>
      </c>
      <c r="I629" s="18">
        <v>30960000</v>
      </c>
      <c r="J629" t="s">
        <v>1313</v>
      </c>
    </row>
    <row r="630" spans="1:10" hidden="1" x14ac:dyDescent="0.25">
      <c r="A630" t="s">
        <v>1273</v>
      </c>
      <c r="B630" t="str">
        <f>VLOOKUP(A630,Planilha1!E646:E1444,1,0)</f>
        <v>DES10443</v>
      </c>
      <c r="C630" s="30">
        <v>59470913000114</v>
      </c>
      <c r="D630" t="s">
        <v>1272</v>
      </c>
      <c r="E630" t="s">
        <v>1347</v>
      </c>
      <c r="F630" t="s">
        <v>1484</v>
      </c>
      <c r="G630" t="s">
        <v>1489</v>
      </c>
      <c r="H630" s="17">
        <v>45854</v>
      </c>
      <c r="I630" s="18">
        <v>18720000</v>
      </c>
      <c r="J630" t="s">
        <v>1313</v>
      </c>
    </row>
    <row r="631" spans="1:10" hidden="1" x14ac:dyDescent="0.25">
      <c r="A631" t="s">
        <v>1118</v>
      </c>
      <c r="B631" t="str">
        <f>VLOOKUP(A631,Planilha1!E647:E1445,1,0)</f>
        <v>DES9566</v>
      </c>
      <c r="C631" s="30">
        <v>59476867000160</v>
      </c>
      <c r="D631" t="s">
        <v>1117</v>
      </c>
      <c r="E631" t="s">
        <v>1347</v>
      </c>
      <c r="F631" t="s">
        <v>1472</v>
      </c>
      <c r="G631" t="s">
        <v>1473</v>
      </c>
      <c r="H631" s="17">
        <v>45775</v>
      </c>
      <c r="I631" s="18">
        <v>20880000</v>
      </c>
      <c r="J631" t="s">
        <v>1313</v>
      </c>
    </row>
    <row r="632" spans="1:10" hidden="1" x14ac:dyDescent="0.25">
      <c r="A632" t="s">
        <v>1177</v>
      </c>
      <c r="B632" t="str">
        <f>VLOOKUP(A632,Planilha1!E648:E1446,1,0)</f>
        <v>DES9568</v>
      </c>
      <c r="C632" s="30">
        <v>59565872000140</v>
      </c>
      <c r="D632" t="s">
        <v>1176</v>
      </c>
      <c r="E632" t="s">
        <v>1347</v>
      </c>
      <c r="F632" t="s">
        <v>1472</v>
      </c>
      <c r="G632" t="s">
        <v>1473</v>
      </c>
      <c r="H632" s="17">
        <v>45784</v>
      </c>
      <c r="I632" s="18">
        <v>20160000</v>
      </c>
      <c r="J632" t="s">
        <v>1313</v>
      </c>
    </row>
    <row r="633" spans="1:10" hidden="1" x14ac:dyDescent="0.25">
      <c r="A633" t="s">
        <v>1141</v>
      </c>
      <c r="B633" t="str">
        <f>VLOOKUP(A633,Planilha1!E649:E1447,1,0)</f>
        <v>DES9570</v>
      </c>
      <c r="C633" s="30">
        <v>59580065000104</v>
      </c>
      <c r="D633" t="s">
        <v>1140</v>
      </c>
      <c r="E633" t="s">
        <v>1347</v>
      </c>
      <c r="F633" t="s">
        <v>1472</v>
      </c>
      <c r="G633" t="s">
        <v>1473</v>
      </c>
      <c r="H633" s="17">
        <v>45777</v>
      </c>
      <c r="I633" s="18">
        <v>30960000</v>
      </c>
      <c r="J633" t="s">
        <v>1313</v>
      </c>
    </row>
    <row r="634" spans="1:10" x14ac:dyDescent="0.25">
      <c r="A634" t="s">
        <v>944</v>
      </c>
      <c r="B634" t="str">
        <f>VLOOKUP(A634,Planilha1!E650:E1448,1,0)</f>
        <v>DES8696</v>
      </c>
      <c r="C634" s="30">
        <v>73797383000144</v>
      </c>
      <c r="D634" t="s">
        <v>943</v>
      </c>
      <c r="E634" t="s">
        <v>32</v>
      </c>
      <c r="F634" t="s">
        <v>1454</v>
      </c>
      <c r="G634" t="s">
        <v>1430</v>
      </c>
      <c r="H634" s="32">
        <v>45719</v>
      </c>
      <c r="I634" s="18">
        <v>84000000</v>
      </c>
      <c r="J634" t="s">
        <v>1313</v>
      </c>
    </row>
    <row r="635" spans="1:10" x14ac:dyDescent="0.25">
      <c r="A635" t="s">
        <v>932</v>
      </c>
      <c r="B635" t="str">
        <f>VLOOKUP(A635,Planilha1!E651:E1449,1,0)</f>
        <v>DES7914</v>
      </c>
      <c r="C635" s="30">
        <v>83483230000186</v>
      </c>
      <c r="D635" t="s">
        <v>1395</v>
      </c>
      <c r="E635" t="s">
        <v>1052</v>
      </c>
      <c r="F635" t="s">
        <v>1396</v>
      </c>
      <c r="G635" t="s">
        <v>1397</v>
      </c>
      <c r="H635" s="32">
        <v>45718</v>
      </c>
      <c r="I635" s="18">
        <v>16983120</v>
      </c>
      <c r="J635" t="s">
        <v>1313</v>
      </c>
    </row>
    <row r="636" spans="1:10" hidden="1" x14ac:dyDescent="0.25">
      <c r="A636" t="s">
        <v>1251</v>
      </c>
      <c r="B636" t="str">
        <f>VLOOKUP(A636,Planilha1!E652:E1450,1,0)</f>
        <v>DES10237</v>
      </c>
      <c r="C636" s="30">
        <v>83483230000186</v>
      </c>
      <c r="D636" t="s">
        <v>1395</v>
      </c>
      <c r="E636" t="s">
        <v>1052</v>
      </c>
      <c r="F636" t="s">
        <v>1484</v>
      </c>
      <c r="G636" t="s">
        <v>1485</v>
      </c>
      <c r="H636" s="17">
        <v>45841</v>
      </c>
      <c r="I636" s="18">
        <v>233524200</v>
      </c>
      <c r="J636" t="s">
        <v>1313</v>
      </c>
    </row>
  </sheetData>
  <autoFilter ref="A1:J636" xr:uid="{06F4060D-0E73-45C6-9555-3712EF499131}">
    <filterColumn colId="1">
      <filters>
        <filter val="#N/D"/>
      </filters>
    </filterColumn>
  </autoFilter>
  <conditionalFormatting sqref="C1:C636">
    <cfRule type="duplicateValues" dxfId="1" priority="1"/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0BAE2-DE7D-4F0E-A549-733FB43BE313}">
  <sheetPr codeName="Planilha3"/>
  <dimension ref="A1:I10"/>
  <sheetViews>
    <sheetView workbookViewId="0">
      <selection activeCell="C1" sqref="C1"/>
    </sheetView>
  </sheetViews>
  <sheetFormatPr defaultRowHeight="15" x14ac:dyDescent="0.25"/>
  <cols>
    <col min="1" max="1" width="8.28515625" bestFit="1" customWidth="1"/>
    <col min="2" max="2" width="5.42578125" bestFit="1" customWidth="1"/>
    <col min="3" max="3" width="32.42578125" bestFit="1" customWidth="1"/>
    <col min="4" max="4" width="22.28515625" bestFit="1" customWidth="1"/>
    <col min="5" max="5" width="18.85546875" bestFit="1" customWidth="1"/>
    <col min="6" max="6" width="32.5703125" bestFit="1" customWidth="1"/>
    <col min="7" max="7" width="21.5703125" bestFit="1" customWidth="1"/>
    <col min="8" max="8" width="16.5703125" bestFit="1" customWidth="1"/>
    <col min="9" max="9" width="17.42578125" bestFit="1" customWidth="1"/>
  </cols>
  <sheetData>
    <row r="1" spans="1:9" x14ac:dyDescent="0.25">
      <c r="A1" s="16" t="s">
        <v>1304</v>
      </c>
      <c r="B1" s="16" t="s">
        <v>1498</v>
      </c>
      <c r="C1" s="16" t="s">
        <v>1303</v>
      </c>
      <c r="D1" s="16" t="s">
        <v>1305</v>
      </c>
      <c r="E1" s="16" t="s">
        <v>6</v>
      </c>
      <c r="F1" s="16" t="s">
        <v>1306</v>
      </c>
      <c r="G1" s="16" t="s">
        <v>1307</v>
      </c>
      <c r="H1" s="16" t="s">
        <v>1308</v>
      </c>
      <c r="I1" s="16" t="s">
        <v>1309</v>
      </c>
    </row>
    <row r="2" spans="1:9" x14ac:dyDescent="0.25">
      <c r="A2" t="s">
        <v>1375</v>
      </c>
      <c r="B2" s="30" t="e">
        <v>#N/A</v>
      </c>
      <c r="C2" t="s">
        <v>1374</v>
      </c>
      <c r="D2" t="s">
        <v>1347</v>
      </c>
      <c r="E2" t="s">
        <v>1351</v>
      </c>
      <c r="F2" t="s">
        <v>1352</v>
      </c>
      <c r="G2" s="17">
        <v>45649</v>
      </c>
      <c r="H2" s="18">
        <v>20160000</v>
      </c>
      <c r="I2" t="s">
        <v>1313</v>
      </c>
    </row>
    <row r="3" spans="1:9" x14ac:dyDescent="0.25">
      <c r="A3" t="s">
        <v>1385</v>
      </c>
      <c r="B3" s="30" t="e">
        <v>#N/A</v>
      </c>
      <c r="C3" t="s">
        <v>716</v>
      </c>
      <c r="D3" t="s">
        <v>1347</v>
      </c>
      <c r="E3" t="s">
        <v>187</v>
      </c>
      <c r="F3" t="s">
        <v>1368</v>
      </c>
      <c r="G3" s="17">
        <v>45700</v>
      </c>
      <c r="H3" s="18">
        <v>24000000</v>
      </c>
      <c r="I3" t="s">
        <v>1313</v>
      </c>
    </row>
    <row r="4" spans="1:9" x14ac:dyDescent="0.25">
      <c r="A4" t="s">
        <v>1394</v>
      </c>
      <c r="B4" s="30" t="e">
        <v>#N/A</v>
      </c>
      <c r="C4" t="s">
        <v>1393</v>
      </c>
      <c r="D4" t="s">
        <v>1347</v>
      </c>
      <c r="E4" t="s">
        <v>1389</v>
      </c>
      <c r="F4" t="s">
        <v>1390</v>
      </c>
      <c r="G4" s="17">
        <v>45650</v>
      </c>
      <c r="H4" s="18">
        <v>17280000</v>
      </c>
      <c r="I4" t="s">
        <v>1313</v>
      </c>
    </row>
    <row r="5" spans="1:9" x14ac:dyDescent="0.25">
      <c r="A5" t="s">
        <v>1411</v>
      </c>
      <c r="B5" s="30" t="e">
        <v>#N/A</v>
      </c>
      <c r="C5" t="s">
        <v>1410</v>
      </c>
      <c r="D5" t="s">
        <v>1347</v>
      </c>
      <c r="E5" t="s">
        <v>1389</v>
      </c>
      <c r="F5" t="s">
        <v>1390</v>
      </c>
      <c r="G5" s="17">
        <v>45665</v>
      </c>
      <c r="H5" s="18">
        <v>10440000</v>
      </c>
      <c r="I5" t="s">
        <v>1313</v>
      </c>
    </row>
    <row r="6" spans="1:9" x14ac:dyDescent="0.25">
      <c r="A6" t="s">
        <v>1412</v>
      </c>
      <c r="B6" s="30" t="e">
        <v>#N/A</v>
      </c>
      <c r="C6" t="s">
        <v>1410</v>
      </c>
      <c r="D6" t="s">
        <v>1347</v>
      </c>
      <c r="E6" t="s">
        <v>1389</v>
      </c>
      <c r="F6" t="s">
        <v>1390</v>
      </c>
      <c r="G6" s="17">
        <v>45656</v>
      </c>
      <c r="H6" s="18">
        <v>9360000</v>
      </c>
      <c r="I6" t="s">
        <v>1313</v>
      </c>
    </row>
    <row r="7" spans="1:9" x14ac:dyDescent="0.25">
      <c r="A7" t="s">
        <v>1425</v>
      </c>
      <c r="B7" s="30" t="e">
        <v>#N/A</v>
      </c>
      <c r="C7" t="s">
        <v>1424</v>
      </c>
      <c r="D7" t="s">
        <v>1347</v>
      </c>
      <c r="E7" t="s">
        <v>1389</v>
      </c>
      <c r="F7" t="s">
        <v>1390</v>
      </c>
      <c r="G7" s="17">
        <v>45646</v>
      </c>
      <c r="H7" s="18">
        <v>17280000</v>
      </c>
      <c r="I7" t="s">
        <v>1313</v>
      </c>
    </row>
    <row r="8" spans="1:9" x14ac:dyDescent="0.25">
      <c r="A8" t="s">
        <v>1427</v>
      </c>
      <c r="B8" s="30" t="e">
        <v>#N/A</v>
      </c>
      <c r="C8" t="s">
        <v>1426</v>
      </c>
      <c r="D8" t="s">
        <v>1347</v>
      </c>
      <c r="E8" t="s">
        <v>1389</v>
      </c>
      <c r="F8" t="s">
        <v>1390</v>
      </c>
      <c r="G8" s="17">
        <v>45641</v>
      </c>
      <c r="H8" s="18">
        <v>21600000</v>
      </c>
      <c r="I8" t="s">
        <v>1313</v>
      </c>
    </row>
    <row r="9" spans="1:9" x14ac:dyDescent="0.25">
      <c r="A9" t="s">
        <v>1429</v>
      </c>
      <c r="B9" s="30" t="e">
        <v>#N/A</v>
      </c>
      <c r="C9" t="s">
        <v>1428</v>
      </c>
      <c r="D9" t="s">
        <v>1347</v>
      </c>
      <c r="E9" t="s">
        <v>1389</v>
      </c>
      <c r="F9" t="s">
        <v>1390</v>
      </c>
      <c r="G9" s="17">
        <v>45653</v>
      </c>
      <c r="H9" s="18">
        <v>24000000</v>
      </c>
      <c r="I9" t="s">
        <v>1313</v>
      </c>
    </row>
    <row r="10" spans="1:9" x14ac:dyDescent="0.25">
      <c r="A10" t="s">
        <v>1442</v>
      </c>
      <c r="B10" s="30" t="e">
        <v>#N/A</v>
      </c>
      <c r="C10" t="s">
        <v>1441</v>
      </c>
      <c r="D10" t="s">
        <v>1347</v>
      </c>
      <c r="E10" t="s">
        <v>1312</v>
      </c>
      <c r="F10" t="s">
        <v>1430</v>
      </c>
      <c r="G10" s="17">
        <v>45705</v>
      </c>
      <c r="H10" s="18">
        <v>18720000</v>
      </c>
      <c r="I10" t="s">
        <v>1313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</vt:lpstr>
      <vt:lpstr>Planilha7</vt:lpstr>
      <vt:lpstr>Planilha6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Arianna Elma Martins Xavier</dc:creator>
  <cp:lastModifiedBy>Arianna Elma Martins Xavier</cp:lastModifiedBy>
  <dcterms:created xsi:type="dcterms:W3CDTF">2025-08-06T14:11:26Z</dcterms:created>
  <dcterms:modified xsi:type="dcterms:W3CDTF">2025-08-06T21:10:55Z</dcterms:modified>
</cp:coreProperties>
</file>